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회계업무\2016년\예산\"/>
    </mc:Choice>
  </mc:AlternateContent>
  <bookViews>
    <workbookView xWindow="12210" yWindow="-15" windowWidth="13665" windowHeight="10155" tabRatio="716"/>
  </bookViews>
  <sheets>
    <sheet name="예산총칙" sheetId="34" r:id="rId1"/>
    <sheet name="총괄표" sheetId="20" r:id="rId2"/>
  </sheets>
  <definedNames>
    <definedName name="_xlnm.Print_Area" localSheetId="1">총괄표!$A$1:$L$63</definedName>
  </definedNames>
  <calcPr calcId="162913"/>
</workbook>
</file>

<file path=xl/calcChain.xml><?xml version="1.0" encoding="utf-8"?>
<calcChain xmlns="http://schemas.openxmlformats.org/spreadsheetml/2006/main">
  <c r="M4" i="20" l="1"/>
</calcChain>
</file>

<file path=xl/sharedStrings.xml><?xml version="1.0" encoding="utf-8"?>
<sst xmlns="http://schemas.openxmlformats.org/spreadsheetml/2006/main" count="144" uniqueCount="127">
  <si>
    <t>관</t>
    <phoneticPr fontId="10" type="noConversion"/>
  </si>
  <si>
    <t>항</t>
    <phoneticPr fontId="10" type="noConversion"/>
  </si>
  <si>
    <t>목</t>
    <phoneticPr fontId="10" type="noConversion"/>
  </si>
  <si>
    <t>예비비</t>
    <phoneticPr fontId="10" type="noConversion"/>
  </si>
  <si>
    <t>사업비</t>
    <phoneticPr fontId="10" type="noConversion"/>
  </si>
  <si>
    <t>잡지출</t>
    <phoneticPr fontId="10" type="noConversion"/>
  </si>
  <si>
    <t>총     계</t>
    <phoneticPr fontId="10" type="noConversion"/>
  </si>
  <si>
    <t>후원금</t>
    <phoneticPr fontId="10" type="noConversion"/>
  </si>
  <si>
    <t>전입금</t>
    <phoneticPr fontId="10" type="noConversion"/>
  </si>
  <si>
    <t>잡수입</t>
    <phoneticPr fontId="10" type="noConversion"/>
  </si>
  <si>
    <t>이월금</t>
    <phoneticPr fontId="10" type="noConversion"/>
  </si>
  <si>
    <t>보조금수입</t>
    <phoneticPr fontId="10" type="noConversion"/>
  </si>
  <si>
    <t>사업수입</t>
    <phoneticPr fontId="10" type="noConversion"/>
  </si>
  <si>
    <t>총     계</t>
    <phoneticPr fontId="10" type="noConversion"/>
  </si>
  <si>
    <t>재산조성비</t>
    <phoneticPr fontId="10" type="noConversion"/>
  </si>
  <si>
    <t>(단위:원)</t>
    <phoneticPr fontId="10" type="noConversion"/>
  </si>
  <si>
    <t>시설비</t>
  </si>
  <si>
    <t>증감(B-A)</t>
    <phoneticPr fontId="10" type="noConversion"/>
  </si>
  <si>
    <t>이월금</t>
    <phoneticPr fontId="10" type="noConversion"/>
  </si>
  <si>
    <t>보조금수입</t>
    <phoneticPr fontId="10" type="noConversion"/>
  </si>
  <si>
    <t>법인전입금(후원금)</t>
    <phoneticPr fontId="10" type="noConversion"/>
  </si>
  <si>
    <t>전년도이월금(후원금)</t>
    <phoneticPr fontId="10" type="noConversion"/>
  </si>
  <si>
    <t>기타차입금</t>
    <phoneticPr fontId="10" type="noConversion"/>
  </si>
  <si>
    <t>차입금</t>
    <phoneticPr fontId="10" type="noConversion"/>
  </si>
  <si>
    <t>상환금</t>
    <phoneticPr fontId="10" type="noConversion"/>
  </si>
  <si>
    <t>부채상환금</t>
    <phoneticPr fontId="10" type="noConversion"/>
  </si>
  <si>
    <t>원금상환금</t>
    <phoneticPr fontId="10" type="noConversion"/>
  </si>
  <si>
    <t>세출</t>
  </si>
  <si>
    <t>과목(관)</t>
  </si>
  <si>
    <t>사업수입</t>
  </si>
  <si>
    <t>사 무 비</t>
  </si>
  <si>
    <t>보조금수입</t>
  </si>
  <si>
    <t>재산조성비</t>
  </si>
  <si>
    <t>후원금수입</t>
  </si>
  <si>
    <t>사 업 비</t>
  </si>
  <si>
    <t>상환금</t>
    <phoneticPr fontId="10" type="noConversion"/>
  </si>
  <si>
    <t>차입금</t>
    <phoneticPr fontId="10" type="noConversion"/>
  </si>
  <si>
    <t>잡수입</t>
  </si>
  <si>
    <t>1. 기관명 : 사상구노인복지관</t>
    <phoneticPr fontId="27" type="noConversion"/>
  </si>
  <si>
    <t>전입금</t>
    <phoneticPr fontId="27" type="noConversion"/>
  </si>
  <si>
    <t>이월금</t>
    <phoneticPr fontId="27" type="noConversion"/>
  </si>
  <si>
    <t>잡지출</t>
    <phoneticPr fontId="27" type="noConversion"/>
  </si>
  <si>
    <t>예비비 및 기타</t>
    <phoneticPr fontId="27" type="noConversion"/>
  </si>
  <si>
    <t>총계</t>
    <phoneticPr fontId="27" type="noConversion"/>
  </si>
  <si>
    <t>5. (예산의 전용) 세출경비의 조정이 필요한 경우에는 (사회복지법인 재무회계규칙 제 16조에 의거하여)</t>
    <phoneticPr fontId="27" type="noConversion"/>
  </si>
  <si>
    <t xml:space="preserve">    예산을 전용할 수 있다.</t>
    <phoneticPr fontId="27" type="noConversion"/>
  </si>
  <si>
    <t xml:space="preserve">6. (예산의 집행) 예산은 사회복지법인 재무ㆍ회계규칙의 관련규정을 준수하여 집행한다. </t>
    <phoneticPr fontId="27" type="noConversion"/>
  </si>
  <si>
    <t>증감액
(B-A)</t>
    <phoneticPr fontId="10" type="noConversion"/>
  </si>
  <si>
    <t xml:space="preserve">2. 회계연도 : 2016년 1월 1일 ~ 2016년 12월 31일 </t>
    <phoneticPr fontId="27" type="noConversion"/>
  </si>
  <si>
    <t>(단위:원)</t>
    <phoneticPr fontId="27" type="noConversion"/>
  </si>
  <si>
    <t>세입</t>
    <phoneticPr fontId="10" type="noConversion"/>
  </si>
  <si>
    <t>2016년 3차추경(A)</t>
    <phoneticPr fontId="10" type="noConversion"/>
  </si>
  <si>
    <t>결산 추경예산(B)</t>
    <phoneticPr fontId="10" type="noConversion"/>
  </si>
  <si>
    <t>2016년 3차추경(A)</t>
    <phoneticPr fontId="27" type="noConversion"/>
  </si>
  <si>
    <t>결산추경 예산
(B)</t>
    <phoneticPr fontId="27" type="noConversion"/>
  </si>
  <si>
    <t>2016년 3차추경
(A)</t>
    <phoneticPr fontId="27" type="noConversion"/>
  </si>
  <si>
    <t>동아리활동지원사업</t>
    <phoneticPr fontId="10" type="noConversion"/>
  </si>
  <si>
    <t>2016년 결산 추가경정 예산총칙</t>
    <phoneticPr fontId="27" type="noConversion"/>
  </si>
  <si>
    <t>사상구노인복지관  2016년 결산 추가경정 세입·세출 예산(안) 총괄표</t>
    <phoneticPr fontId="10" type="noConversion"/>
  </si>
  <si>
    <t>3. 예산규모 : 2016년도 총 세입액 2,044,814천원</t>
    <phoneticPr fontId="27" type="noConversion"/>
  </si>
  <si>
    <t xml:space="preserve">                                 총 세출액 2,044,814천원</t>
    <phoneticPr fontId="27" type="noConversion"/>
  </si>
  <si>
    <t>4. 2016년도 결산 추경 세입ㆍ세출 명세서</t>
    <phoneticPr fontId="27" type="noConversion"/>
  </si>
  <si>
    <t>경로식당수입</t>
  </si>
  <si>
    <t>이용상담사업수입</t>
  </si>
  <si>
    <t>사회교육지원사업수입</t>
  </si>
  <si>
    <t>건강증진사업수입</t>
  </si>
  <si>
    <t>지역교류협력사업수입</t>
  </si>
  <si>
    <t>교육지원사업수입</t>
  </si>
  <si>
    <t>바우처사업</t>
  </si>
  <si>
    <t>시군구보조금수입</t>
  </si>
  <si>
    <t>국고보조금수입</t>
  </si>
  <si>
    <t>기타보조금수입</t>
  </si>
  <si>
    <t>지정후원금수입</t>
  </si>
  <si>
    <t>비지정후원금수입</t>
  </si>
  <si>
    <t>법인전입금수입</t>
  </si>
  <si>
    <t>전년도이월금</t>
  </si>
  <si>
    <t>불용품매각대</t>
  </si>
  <si>
    <t>기타예금이자수입</t>
  </si>
  <si>
    <t>기타잡수입</t>
  </si>
  <si>
    <t>인건비</t>
  </si>
  <si>
    <t>급여</t>
  </si>
  <si>
    <t>일용잡급</t>
  </si>
  <si>
    <t>제수당</t>
  </si>
  <si>
    <t>퇴직금 및 퇴직적립금</t>
  </si>
  <si>
    <t>사회보험부담비용</t>
  </si>
  <si>
    <t>기타후생경비</t>
  </si>
  <si>
    <t>업무추진비</t>
  </si>
  <si>
    <t>기관운영비</t>
  </si>
  <si>
    <t>직책보조비</t>
  </si>
  <si>
    <t>회의비</t>
  </si>
  <si>
    <t>운영비</t>
  </si>
  <si>
    <t>여비</t>
  </si>
  <si>
    <t>수용비 및 수수료</t>
  </si>
  <si>
    <t>공공요금</t>
  </si>
  <si>
    <t>제세공과금</t>
  </si>
  <si>
    <t>기타운영비</t>
  </si>
  <si>
    <t>차량비</t>
  </si>
  <si>
    <t>시설장비유지비</t>
  </si>
  <si>
    <t>자산취득비</t>
  </si>
  <si>
    <t>사업비</t>
  </si>
  <si>
    <t>이용상담사업</t>
  </si>
  <si>
    <t>사례관리사업</t>
  </si>
  <si>
    <t>사회교육지원사업</t>
  </si>
  <si>
    <t>건강증진사업</t>
  </si>
  <si>
    <t>기능회복지원사업</t>
  </si>
  <si>
    <t>사회참여지원사업</t>
  </si>
  <si>
    <t>가족통합지원사업</t>
  </si>
  <si>
    <t>지역교류협력사업</t>
  </si>
  <si>
    <t>특화사업</t>
  </si>
  <si>
    <t>지역홍보사업</t>
  </si>
  <si>
    <t>조직역량강화사업</t>
  </si>
  <si>
    <t>자원봉사자관리사업</t>
  </si>
  <si>
    <t>후원사업</t>
  </si>
  <si>
    <t>교육지원사업</t>
  </si>
  <si>
    <t>도시락배달사업</t>
  </si>
  <si>
    <t>경로식당사업</t>
  </si>
  <si>
    <t>경로당운영활성화
프로그램사업</t>
  </si>
  <si>
    <t>노인사회활동지원사업</t>
  </si>
  <si>
    <t>노인돌봄기본서비스사업</t>
  </si>
  <si>
    <t>독거노인중증장애인응급안전돌보미사업</t>
  </si>
  <si>
    <t>지역사회서비스투자사업</t>
  </si>
  <si>
    <t>행복우체국사업</t>
  </si>
  <si>
    <t>잡지출</t>
  </si>
  <si>
    <t>예비비 및 기타</t>
  </si>
  <si>
    <t>예비비</t>
  </si>
  <si>
    <t>반환금</t>
  </si>
  <si>
    <t>사무비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</si>
</sst>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81" formatCode="#,##0,;[Red]\-#,##0,"/>
  </numFmts>
  <fonts count="3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휴먼명조"/>
      <family val="3"/>
      <charset val="129"/>
    </font>
    <font>
      <sz val="9"/>
      <name val="휴먼명조"/>
      <family val="3"/>
      <charset val="129"/>
    </font>
    <font>
      <sz val="9"/>
      <name val="굴림"/>
      <family val="3"/>
      <charset val="129"/>
    </font>
    <font>
      <b/>
      <sz val="10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sz val="8.5"/>
      <name val="굴림"/>
      <family val="3"/>
      <charset val="129"/>
    </font>
    <font>
      <b/>
      <sz val="8.5"/>
      <name val="굴림"/>
      <family val="3"/>
      <charset val="129"/>
    </font>
    <font>
      <sz val="8.5"/>
      <name val="휴먼명조"/>
      <family val="3"/>
      <charset val="129"/>
    </font>
    <font>
      <b/>
      <sz val="24"/>
      <color rgb="FF000000"/>
      <name val="굴림"/>
      <family val="3"/>
      <charset val="129"/>
    </font>
    <font>
      <sz val="12"/>
      <color rgb="FF000000"/>
      <name val="굴림"/>
      <family val="3"/>
      <charset val="129"/>
    </font>
    <font>
      <sz val="11"/>
      <color theme="1"/>
      <name val="굴림"/>
      <family val="3"/>
      <charset val="129"/>
    </font>
    <font>
      <b/>
      <sz val="11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8"/>
      <name val="맑은 고딕"/>
      <family val="2"/>
      <charset val="129"/>
    </font>
    <font>
      <b/>
      <sz val="9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sz val="9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D5B4"/>
        <bgColor rgb="FF000000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5">
    <xf numFmtId="0" fontId="0" fillId="0" borderId="0"/>
    <xf numFmtId="41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7" fillId="0" borderId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0" fontId="4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9" fillId="0" borderId="0"/>
    <xf numFmtId="42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  <xf numFmtId="42" fontId="9" fillId="0" borderId="0" applyFont="0" applyFill="0" applyBorder="0" applyAlignment="0" applyProtection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/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9" fillId="0" borderId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9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2" fontId="9" fillId="0" borderId="0" applyFont="0" applyFill="0" applyBorder="0" applyAlignment="0" applyProtection="0">
      <alignment vertical="center"/>
    </xf>
    <xf numFmtId="0" fontId="9" fillId="0" borderId="0"/>
    <xf numFmtId="42" fontId="9" fillId="0" borderId="0" applyFont="0" applyFill="0" applyBorder="0" applyAlignment="0" applyProtection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7">
    <xf numFmtId="0" fontId="0" fillId="0" borderId="0" xfId="0"/>
    <xf numFmtId="0" fontId="11" fillId="0" borderId="0" xfId="0" applyFont="1"/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/>
    <xf numFmtId="41" fontId="11" fillId="0" borderId="0" xfId="1" applyFont="1"/>
    <xf numFmtId="0" fontId="17" fillId="0" borderId="48" xfId="0" applyFont="1" applyFill="1" applyBorder="1" applyAlignment="1">
      <alignment horizontal="distributed" vertical="center" shrinkToFit="1"/>
    </xf>
    <xf numFmtId="0" fontId="17" fillId="2" borderId="4" xfId="0" applyFont="1" applyFill="1" applyBorder="1" applyAlignment="1">
      <alignment horizontal="distributed" vertical="center" shrinkToFit="1"/>
    </xf>
    <xf numFmtId="0" fontId="17" fillId="2" borderId="15" xfId="0" applyFont="1" applyFill="1" applyBorder="1" applyAlignment="1">
      <alignment horizontal="distributed" vertical="center" shrinkToFit="1"/>
    </xf>
    <xf numFmtId="0" fontId="17" fillId="0" borderId="18" xfId="0" applyFont="1" applyBorder="1" applyAlignment="1">
      <alignment horizontal="distributed" vertical="center" shrinkToFit="1"/>
    </xf>
    <xf numFmtId="0" fontId="17" fillId="6" borderId="27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distributed" vertical="center" shrinkToFit="1"/>
    </xf>
    <xf numFmtId="0" fontId="17" fillId="0" borderId="5" xfId="0" applyFont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 shrinkToFit="1"/>
    </xf>
    <xf numFmtId="0" fontId="17" fillId="6" borderId="27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distributed" vertical="center" shrinkToFit="1"/>
    </xf>
    <xf numFmtId="0" fontId="17" fillId="0" borderId="32" xfId="0" applyFont="1" applyFill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horizontal="distributed" vertical="center" shrinkToFit="1"/>
    </xf>
    <xf numFmtId="0" fontId="17" fillId="0" borderId="4" xfId="0" applyFont="1" applyBorder="1" applyAlignment="1">
      <alignment horizontal="distributed" vertical="center" shrinkToFit="1"/>
    </xf>
    <xf numFmtId="0" fontId="17" fillId="0" borderId="15" xfId="0" applyFont="1" applyBorder="1" applyAlignment="1">
      <alignment horizontal="distributed" vertical="center" shrinkToFit="1"/>
    </xf>
    <xf numFmtId="176" fontId="17" fillId="0" borderId="15" xfId="0" applyNumberFormat="1" applyFont="1" applyBorder="1" applyAlignment="1" applyProtection="1">
      <alignment horizontal="distributed" vertical="center" shrinkToFit="1"/>
    </xf>
    <xf numFmtId="0" fontId="17" fillId="6" borderId="35" xfId="0" applyFont="1" applyFill="1" applyBorder="1" applyAlignment="1">
      <alignment vertical="center"/>
    </xf>
    <xf numFmtId="0" fontId="17" fillId="3" borderId="11" xfId="0" applyFont="1" applyFill="1" applyBorder="1" applyAlignment="1">
      <alignment horizontal="center" vertical="center"/>
    </xf>
    <xf numFmtId="41" fontId="17" fillId="3" borderId="11" xfId="1" applyFont="1" applyFill="1" applyBorder="1" applyAlignment="1">
      <alignment horizontal="center" vertical="center" wrapText="1"/>
    </xf>
    <xf numFmtId="41" fontId="17" fillId="3" borderId="12" xfId="1" applyFont="1" applyFill="1" applyBorder="1" applyAlignment="1">
      <alignment horizontal="center" vertical="center" wrapText="1"/>
    </xf>
    <xf numFmtId="41" fontId="18" fillId="3" borderId="23" xfId="1" applyFont="1" applyFill="1" applyBorder="1" applyAlignment="1">
      <alignment horizontal="right" vertical="center"/>
    </xf>
    <xf numFmtId="41" fontId="18" fillId="3" borderId="24" xfId="0" applyNumberFormat="1" applyFont="1" applyFill="1" applyBorder="1" applyAlignment="1">
      <alignment vertical="center"/>
    </xf>
    <xf numFmtId="41" fontId="18" fillId="5" borderId="5" xfId="1" applyFont="1" applyFill="1" applyBorder="1" applyAlignment="1">
      <alignment vertical="center"/>
    </xf>
    <xf numFmtId="41" fontId="17" fillId="5" borderId="14" xfId="0" applyNumberFormat="1" applyFont="1" applyFill="1" applyBorder="1" applyAlignment="1">
      <alignment vertical="center"/>
    </xf>
    <xf numFmtId="41" fontId="17" fillId="6" borderId="27" xfId="1" applyFont="1" applyFill="1" applyBorder="1" applyAlignment="1">
      <alignment horizontal="right" vertical="center"/>
    </xf>
    <xf numFmtId="41" fontId="17" fillId="6" borderId="28" xfId="0" applyNumberFormat="1" applyFont="1" applyFill="1" applyBorder="1" applyAlignment="1">
      <alignment vertical="center"/>
    </xf>
    <xf numFmtId="41" fontId="17" fillId="0" borderId="4" xfId="1" applyFont="1" applyBorder="1" applyAlignment="1">
      <alignment horizontal="right" vertical="center"/>
    </xf>
    <xf numFmtId="41" fontId="17" fillId="0" borderId="21" xfId="0" applyNumberFormat="1" applyFont="1" applyBorder="1" applyAlignment="1">
      <alignment vertical="center"/>
    </xf>
    <xf numFmtId="41" fontId="17" fillId="0" borderId="15" xfId="1" applyFont="1" applyBorder="1" applyAlignment="1">
      <alignment horizontal="right" vertical="center"/>
    </xf>
    <xf numFmtId="41" fontId="17" fillId="0" borderId="16" xfId="0" applyNumberFormat="1" applyFont="1" applyBorder="1" applyAlignment="1">
      <alignment vertical="center"/>
    </xf>
    <xf numFmtId="41" fontId="17" fillId="0" borderId="6" xfId="1" applyFont="1" applyBorder="1" applyAlignment="1">
      <alignment horizontal="right" vertical="center"/>
    </xf>
    <xf numFmtId="41" fontId="17" fillId="0" borderId="26" xfId="0" applyNumberFormat="1" applyFont="1" applyBorder="1" applyAlignment="1">
      <alignment vertical="center"/>
    </xf>
    <xf numFmtId="41" fontId="17" fillId="6" borderId="27" xfId="0" applyNumberFormat="1" applyFont="1" applyFill="1" applyBorder="1" applyAlignment="1">
      <alignment vertical="center"/>
    </xf>
    <xf numFmtId="41" fontId="17" fillId="0" borderId="15" xfId="1" applyFont="1" applyBorder="1" applyAlignment="1">
      <alignment vertical="center"/>
    </xf>
    <xf numFmtId="41" fontId="17" fillId="0" borderId="6" xfId="1" applyFont="1" applyBorder="1" applyAlignment="1">
      <alignment vertical="center"/>
    </xf>
    <xf numFmtId="41" fontId="18" fillId="5" borderId="27" xfId="1" applyFont="1" applyFill="1" applyBorder="1" applyAlignment="1">
      <alignment vertical="center"/>
    </xf>
    <xf numFmtId="41" fontId="17" fillId="5" borderId="28" xfId="0" applyNumberFormat="1" applyFont="1" applyFill="1" applyBorder="1" applyAlignment="1">
      <alignment vertical="center"/>
    </xf>
    <xf numFmtId="41" fontId="17" fillId="6" borderId="27" xfId="1" applyFont="1" applyFill="1" applyBorder="1" applyAlignment="1">
      <alignment vertical="center"/>
    </xf>
    <xf numFmtId="176" fontId="17" fillId="0" borderId="5" xfId="0" applyNumberFormat="1" applyFont="1" applyBorder="1" applyAlignment="1">
      <alignment vertical="center"/>
    </xf>
    <xf numFmtId="176" fontId="17" fillId="0" borderId="14" xfId="0" applyNumberFormat="1" applyFont="1" applyBorder="1" applyAlignment="1">
      <alignment vertical="center"/>
    </xf>
    <xf numFmtId="41" fontId="17" fillId="0" borderId="48" xfId="1" applyFont="1" applyFill="1" applyBorder="1" applyAlignment="1">
      <alignment vertical="center"/>
    </xf>
    <xf numFmtId="41" fontId="17" fillId="0" borderId="47" xfId="0" applyNumberFormat="1" applyFont="1" applyFill="1" applyBorder="1" applyAlignment="1">
      <alignment vertical="center"/>
    </xf>
    <xf numFmtId="41" fontId="17" fillId="0" borderId="6" xfId="1" applyFont="1" applyFill="1" applyBorder="1" applyAlignment="1">
      <alignment horizontal="right" vertical="center" shrinkToFit="1"/>
    </xf>
    <xf numFmtId="41" fontId="17" fillId="0" borderId="5" xfId="1" applyFont="1" applyBorder="1" applyAlignment="1">
      <alignment vertical="center"/>
    </xf>
    <xf numFmtId="41" fontId="17" fillId="0" borderId="14" xfId="0" applyNumberFormat="1" applyFont="1" applyBorder="1" applyAlignment="1">
      <alignment vertical="center"/>
    </xf>
    <xf numFmtId="41" fontId="17" fillId="0" borderId="18" xfId="1" applyFont="1" applyBorder="1" applyAlignment="1">
      <alignment vertical="center"/>
    </xf>
    <xf numFmtId="41" fontId="17" fillId="0" borderId="39" xfId="0" applyNumberFormat="1" applyFont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41" fontId="18" fillId="3" borderId="13" xfId="1" applyFont="1" applyFill="1" applyBorder="1" applyAlignment="1">
      <alignment horizontal="right" vertical="center"/>
    </xf>
    <xf numFmtId="41" fontId="18" fillId="3" borderId="25" xfId="0" applyNumberFormat="1" applyFont="1" applyFill="1" applyBorder="1" applyAlignment="1">
      <alignment horizontal="center" vertical="center"/>
    </xf>
    <xf numFmtId="41" fontId="18" fillId="5" borderId="27" xfId="1" applyFont="1" applyFill="1" applyBorder="1" applyAlignment="1">
      <alignment horizontal="right" vertical="center" shrinkToFit="1"/>
    </xf>
    <xf numFmtId="41" fontId="17" fillId="5" borderId="28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vertical="center" shrinkToFit="1"/>
    </xf>
    <xf numFmtId="41" fontId="17" fillId="6" borderId="27" xfId="1" applyFont="1" applyFill="1" applyBorder="1" applyAlignment="1">
      <alignment horizontal="right" vertical="center" shrinkToFit="1"/>
    </xf>
    <xf numFmtId="41" fontId="17" fillId="6" borderId="28" xfId="0" applyNumberFormat="1" applyFont="1" applyFill="1" applyBorder="1" applyAlignment="1">
      <alignment horizontal="center" vertical="center"/>
    </xf>
    <xf numFmtId="176" fontId="17" fillId="0" borderId="7" xfId="0" applyNumberFormat="1" applyFont="1" applyBorder="1" applyAlignment="1" applyProtection="1">
      <alignment horizontal="center" vertical="center" wrapText="1"/>
      <protection locked="0"/>
    </xf>
    <xf numFmtId="0" fontId="17" fillId="6" borderId="35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vertical="center"/>
    </xf>
    <xf numFmtId="0" fontId="17" fillId="2" borderId="5" xfId="0" applyFont="1" applyFill="1" applyBorder="1" applyAlignment="1">
      <alignment vertical="center" shrinkToFit="1"/>
    </xf>
    <xf numFmtId="41" fontId="17" fillId="2" borderId="4" xfId="1" applyFont="1" applyFill="1" applyBorder="1" applyAlignment="1">
      <alignment vertical="center" shrinkToFit="1"/>
    </xf>
    <xf numFmtId="41" fontId="17" fillId="0" borderId="21" xfId="0" applyNumberFormat="1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 shrinkToFit="1"/>
    </xf>
    <xf numFmtId="41" fontId="17" fillId="2" borderId="15" xfId="1" applyFont="1" applyFill="1" applyBorder="1" applyAlignment="1">
      <alignment vertical="center" shrinkToFit="1"/>
    </xf>
    <xf numFmtId="41" fontId="17" fillId="0" borderId="16" xfId="0" applyNumberFormat="1" applyFont="1" applyBorder="1" applyAlignment="1">
      <alignment horizontal="center" vertical="center"/>
    </xf>
    <xf numFmtId="41" fontId="17" fillId="0" borderId="26" xfId="0" applyNumberFormat="1" applyFont="1" applyBorder="1" applyAlignment="1">
      <alignment horizontal="center" vertical="center"/>
    </xf>
    <xf numFmtId="41" fontId="18" fillId="4" borderId="32" xfId="1" applyFont="1" applyFill="1" applyBorder="1" applyAlignment="1">
      <alignment horizontal="right" vertical="center" shrinkToFit="1"/>
    </xf>
    <xf numFmtId="41" fontId="17" fillId="4" borderId="33" xfId="0" applyNumberFormat="1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vertical="center" shrinkToFit="1"/>
    </xf>
    <xf numFmtId="41" fontId="17" fillId="0" borderId="15" xfId="1" applyFont="1" applyFill="1" applyBorder="1" applyAlignment="1">
      <alignment vertical="center" shrinkToFit="1"/>
    </xf>
    <xf numFmtId="41" fontId="18" fillId="4" borderId="27" xfId="1" applyFont="1" applyFill="1" applyBorder="1" applyAlignment="1">
      <alignment horizontal="center" vertical="center" shrinkToFit="1"/>
    </xf>
    <xf numFmtId="41" fontId="17" fillId="4" borderId="28" xfId="0" applyNumberFormat="1" applyFont="1" applyFill="1" applyBorder="1" applyAlignment="1">
      <alignment horizontal="center" vertical="center"/>
    </xf>
    <xf numFmtId="41" fontId="17" fillId="6" borderId="35" xfId="1" applyFont="1" applyFill="1" applyBorder="1" applyAlignment="1">
      <alignment horizontal="center" vertical="center" shrinkToFit="1"/>
    </xf>
    <xf numFmtId="41" fontId="17" fillId="6" borderId="36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center" shrinkToFit="1"/>
    </xf>
    <xf numFmtId="41" fontId="17" fillId="0" borderId="4" xfId="1" applyFont="1" applyBorder="1" applyAlignment="1">
      <alignment horizontal="right" vertical="center" shrinkToFit="1"/>
    </xf>
    <xf numFmtId="0" fontId="17" fillId="0" borderId="5" xfId="0" applyFont="1" applyBorder="1" applyAlignment="1">
      <alignment vertical="center" shrinkToFit="1"/>
    </xf>
    <xf numFmtId="41" fontId="17" fillId="0" borderId="6" xfId="1" applyFont="1" applyBorder="1" applyAlignment="1">
      <alignment horizontal="right" vertical="center" shrinkToFit="1"/>
    </xf>
    <xf numFmtId="0" fontId="17" fillId="0" borderId="5" xfId="0" applyFont="1" applyFill="1" applyBorder="1" applyAlignment="1">
      <alignment vertical="center" shrinkToFit="1"/>
    </xf>
    <xf numFmtId="0" fontId="17" fillId="0" borderId="41" xfId="0" applyFont="1" applyFill="1" applyBorder="1" applyAlignment="1">
      <alignment horizontal="left" vertical="center" shrinkToFit="1"/>
    </xf>
    <xf numFmtId="0" fontId="17" fillId="0" borderId="7" xfId="0" applyFont="1" applyFill="1" applyBorder="1" applyAlignment="1">
      <alignment vertical="center" shrinkToFit="1"/>
    </xf>
    <xf numFmtId="0" fontId="17" fillId="6" borderId="27" xfId="0" applyFont="1" applyFill="1" applyBorder="1" applyAlignment="1">
      <alignment horizontal="center" vertical="center" shrinkToFit="1"/>
    </xf>
    <xf numFmtId="41" fontId="18" fillId="4" borderId="27" xfId="1" applyFont="1" applyFill="1" applyBorder="1" applyAlignment="1">
      <alignment vertical="center" shrinkToFit="1"/>
    </xf>
    <xf numFmtId="0" fontId="18" fillId="0" borderId="5" xfId="0" applyFont="1" applyFill="1" applyBorder="1" applyAlignment="1">
      <alignment vertical="center" shrinkToFit="1"/>
    </xf>
    <xf numFmtId="41" fontId="17" fillId="6" borderId="35" xfId="1" applyFont="1" applyFill="1" applyBorder="1" applyAlignment="1">
      <alignment vertical="center" shrinkToFit="1"/>
    </xf>
    <xf numFmtId="0" fontId="17" fillId="0" borderId="7" xfId="0" applyFont="1" applyFill="1" applyBorder="1" applyAlignment="1">
      <alignment horizontal="left" vertical="center"/>
    </xf>
    <xf numFmtId="0" fontId="17" fillId="6" borderId="27" xfId="0" applyFont="1" applyFill="1" applyBorder="1" applyAlignment="1">
      <alignment horizontal="left" vertical="center" shrinkToFit="1"/>
    </xf>
    <xf numFmtId="41" fontId="17" fillId="0" borderId="4" xfId="1" applyFont="1" applyBorder="1" applyAlignment="1">
      <alignment vertical="center" shrinkToFit="1"/>
    </xf>
    <xf numFmtId="0" fontId="17" fillId="0" borderId="5" xfId="0" applyFont="1" applyBorder="1" applyAlignment="1">
      <alignment horizontal="left" vertical="center"/>
    </xf>
    <xf numFmtId="0" fontId="17" fillId="0" borderId="19" xfId="0" applyFont="1" applyBorder="1" applyAlignment="1">
      <alignment horizontal="distributed" vertical="center" shrinkToFit="1"/>
    </xf>
    <xf numFmtId="41" fontId="17" fillId="0" borderId="19" xfId="1" applyFont="1" applyBorder="1" applyAlignment="1">
      <alignment vertical="center" shrinkToFit="1"/>
    </xf>
    <xf numFmtId="41" fontId="17" fillId="0" borderId="20" xfId="0" applyNumberFormat="1" applyFont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41" fontId="17" fillId="0" borderId="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shrinkToFit="1"/>
    </xf>
    <xf numFmtId="41" fontId="17" fillId="0" borderId="0" xfId="1" applyFont="1" applyBorder="1" applyAlignment="1">
      <alignment shrinkToFit="1"/>
    </xf>
    <xf numFmtId="0" fontId="17" fillId="0" borderId="0" xfId="0" applyFont="1" applyBorder="1" applyAlignment="1">
      <alignment shrinkToFit="1"/>
    </xf>
    <xf numFmtId="0" fontId="17" fillId="0" borderId="0" xfId="0" applyFont="1" applyBorder="1"/>
    <xf numFmtId="41" fontId="17" fillId="0" borderId="0" xfId="1" applyFont="1" applyBorder="1"/>
    <xf numFmtId="0" fontId="19" fillId="0" borderId="0" xfId="0" applyFont="1" applyAlignment="1">
      <alignment vertical="center"/>
    </xf>
    <xf numFmtId="0" fontId="19" fillId="0" borderId="0" xfId="0" applyFont="1"/>
    <xf numFmtId="41" fontId="19" fillId="0" borderId="0" xfId="1" applyFont="1"/>
    <xf numFmtId="0" fontId="17" fillId="0" borderId="7" xfId="0" applyFont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41" fontId="17" fillId="0" borderId="48" xfId="1" applyFont="1" applyFill="1" applyBorder="1" applyAlignment="1">
      <alignment horizontal="center" vertical="center" shrinkToFit="1"/>
    </xf>
    <xf numFmtId="41" fontId="17" fillId="0" borderId="47" xfId="0" applyNumberFormat="1" applyFont="1" applyBorder="1" applyAlignment="1">
      <alignment horizontal="center" vertical="center"/>
    </xf>
    <xf numFmtId="0" fontId="17" fillId="0" borderId="49" xfId="0" applyFont="1" applyBorder="1" applyAlignment="1">
      <alignment horizontal="distributed" vertical="center" shrinkToFit="1"/>
    </xf>
    <xf numFmtId="41" fontId="17" fillId="0" borderId="49" xfId="1" applyFont="1" applyBorder="1" applyAlignment="1">
      <alignment horizontal="right" vertical="center" shrinkToFit="1"/>
    </xf>
    <xf numFmtId="41" fontId="17" fillId="0" borderId="40" xfId="0" applyNumberFormat="1" applyFont="1" applyBorder="1" applyAlignment="1">
      <alignment horizontal="center" vertical="center"/>
    </xf>
    <xf numFmtId="41" fontId="17" fillId="0" borderId="48" xfId="1" applyFont="1" applyFill="1" applyBorder="1" applyAlignment="1">
      <alignment vertical="center" shrinkToFit="1"/>
    </xf>
    <xf numFmtId="41" fontId="17" fillId="0" borderId="49" xfId="1" applyFont="1" applyBorder="1" applyAlignment="1">
      <alignment vertical="center" shrinkToFit="1"/>
    </xf>
    <xf numFmtId="0" fontId="17" fillId="2" borderId="1" xfId="0" applyFont="1" applyFill="1" applyBorder="1" applyAlignment="1">
      <alignment horizontal="left" vertical="center"/>
    </xf>
    <xf numFmtId="0" fontId="17" fillId="2" borderId="46" xfId="0" applyFont="1" applyFill="1" applyBorder="1" applyAlignment="1">
      <alignment horizontal="distributed" vertical="center" shrinkToFit="1"/>
    </xf>
    <xf numFmtId="0" fontId="17" fillId="2" borderId="35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 shrinkToFit="1"/>
    </xf>
    <xf numFmtId="0" fontId="17" fillId="0" borderId="34" xfId="0" applyFont="1" applyBorder="1" applyAlignment="1">
      <alignment horizontal="distributed" vertical="center" shrinkToFit="1"/>
    </xf>
    <xf numFmtId="41" fontId="17" fillId="0" borderId="35" xfId="1" applyFont="1" applyBorder="1" applyAlignment="1">
      <alignment vertical="center" shrinkToFit="1"/>
    </xf>
    <xf numFmtId="41" fontId="17" fillId="0" borderId="36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vertical="center" shrinkToFit="1"/>
    </xf>
    <xf numFmtId="0" fontId="17" fillId="2" borderId="27" xfId="0" applyFont="1" applyFill="1" applyBorder="1" applyAlignment="1">
      <alignment horizontal="left" vertical="center"/>
    </xf>
    <xf numFmtId="41" fontId="17" fillId="0" borderId="48" xfId="1" applyFont="1" applyFill="1" applyBorder="1" applyAlignment="1">
      <alignment horizontal="distributed" vertical="center" shrinkToFit="1"/>
    </xf>
    <xf numFmtId="41" fontId="17" fillId="0" borderId="18" xfId="1" applyFont="1" applyBorder="1" applyAlignment="1">
      <alignment horizontal="distributed" vertical="center" shrinkToFi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vertical="center"/>
    </xf>
    <xf numFmtId="0" fontId="25" fillId="0" borderId="66" xfId="0" applyFont="1" applyFill="1" applyBorder="1" applyAlignment="1">
      <alignment horizontal="distributed" vertical="center" wrapText="1"/>
    </xf>
    <xf numFmtId="0" fontId="26" fillId="7" borderId="7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0" fillId="0" borderId="79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24" fillId="0" borderId="50" xfId="0" applyFont="1" applyFill="1" applyBorder="1" applyAlignment="1">
      <alignment vertical="center"/>
    </xf>
    <xf numFmtId="176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35" xfId="0" applyFont="1" applyFill="1" applyBorder="1" applyAlignment="1">
      <alignment vertical="center" shrinkToFit="1"/>
    </xf>
    <xf numFmtId="0" fontId="17" fillId="0" borderId="15" xfId="0" applyNumberFormat="1" applyFont="1" applyFill="1" applyBorder="1" applyAlignment="1">
      <alignment horizontal="distributed" vertical="center" shrinkToFit="1"/>
    </xf>
    <xf numFmtId="0" fontId="17" fillId="0" borderId="3" xfId="0" applyFont="1" applyFill="1" applyBorder="1" applyAlignment="1">
      <alignment horizontal="distributed" vertical="center" shrinkToFit="1"/>
    </xf>
    <xf numFmtId="41" fontId="17" fillId="2" borderId="15" xfId="0" applyNumberFormat="1" applyFont="1" applyFill="1" applyBorder="1" applyAlignment="1">
      <alignment horizontal="distributed" vertical="center" shrinkToFit="1"/>
    </xf>
    <xf numFmtId="41" fontId="17" fillId="2" borderId="15" xfId="1" applyFont="1" applyFill="1" applyBorder="1" applyAlignment="1">
      <alignment horizontal="distributed" vertical="center" shrinkToFit="1"/>
    </xf>
    <xf numFmtId="181" fontId="29" fillId="0" borderId="69" xfId="0" applyNumberFormat="1" applyFont="1" applyFill="1" applyBorder="1" applyAlignment="1">
      <alignment horizontal="distributed" vertical="center" wrapText="1"/>
    </xf>
    <xf numFmtId="181" fontId="30" fillId="0" borderId="71" xfId="0" applyNumberFormat="1" applyFont="1" applyFill="1" applyBorder="1" applyAlignment="1">
      <alignment horizontal="distributed" vertical="center"/>
    </xf>
    <xf numFmtId="181" fontId="28" fillId="7" borderId="77" xfId="0" applyNumberFormat="1" applyFont="1" applyFill="1" applyBorder="1" applyAlignment="1">
      <alignment horizontal="center" vertical="center" wrapText="1"/>
    </xf>
    <xf numFmtId="41" fontId="12" fillId="0" borderId="0" xfId="0" applyNumberFormat="1" applyFont="1" applyAlignment="1">
      <alignment horizontal="center" vertical="center"/>
    </xf>
    <xf numFmtId="41" fontId="29" fillId="0" borderId="67" xfId="1" applyNumberFormat="1" applyFont="1" applyFill="1" applyBorder="1" applyAlignment="1">
      <alignment horizontal="right" vertical="center" wrapText="1"/>
    </xf>
    <xf numFmtId="41" fontId="29" fillId="0" borderId="68" xfId="1" applyNumberFormat="1" applyFont="1" applyFill="1" applyBorder="1" applyAlignment="1">
      <alignment horizontal="right" vertical="center" wrapText="1"/>
    </xf>
    <xf numFmtId="41" fontId="28" fillId="7" borderId="75" xfId="0" applyNumberFormat="1" applyFont="1" applyFill="1" applyBorder="1" applyAlignment="1">
      <alignment horizontal="right" vertical="center" wrapText="1"/>
    </xf>
    <xf numFmtId="41" fontId="28" fillId="7" borderId="75" xfId="1" applyNumberFormat="1" applyFont="1" applyFill="1" applyBorder="1" applyAlignment="1">
      <alignment horizontal="right" vertical="center" wrapText="1"/>
    </xf>
    <xf numFmtId="41" fontId="28" fillId="7" borderId="76" xfId="1" applyNumberFormat="1" applyFont="1" applyFill="1" applyBorder="1" applyAlignment="1">
      <alignment horizontal="right" vertical="center" wrapText="1"/>
    </xf>
    <xf numFmtId="41" fontId="29" fillId="0" borderId="67" xfId="0" applyNumberFormat="1" applyFont="1" applyFill="1" applyBorder="1" applyAlignment="1">
      <alignment horizontal="right" vertical="center" wrapText="1"/>
    </xf>
    <xf numFmtId="41" fontId="29" fillId="0" borderId="70" xfId="1" applyNumberFormat="1" applyFont="1" applyFill="1" applyBorder="1" applyAlignment="1">
      <alignment horizontal="right" vertical="center" wrapText="1"/>
    </xf>
    <xf numFmtId="41" fontId="13" fillId="0" borderId="67" xfId="0" applyNumberFormat="1" applyFont="1" applyFill="1" applyBorder="1" applyAlignment="1">
      <alignment vertical="center" wrapText="1"/>
    </xf>
    <xf numFmtId="41" fontId="28" fillId="7" borderId="78" xfId="1" applyNumberFormat="1" applyFont="1" applyFill="1" applyBorder="1" applyAlignment="1">
      <alignment horizontal="right" vertical="center" wrapText="1"/>
    </xf>
    <xf numFmtId="0" fontId="17" fillId="2" borderId="34" xfId="0" applyFont="1" applyFill="1" applyBorder="1" applyAlignment="1">
      <alignment horizontal="distributed" vertical="center" shrinkToFit="1"/>
    </xf>
    <xf numFmtId="41" fontId="17" fillId="0" borderId="35" xfId="1" applyFont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distributed" vertical="center" shrinkToFit="1"/>
    </xf>
    <xf numFmtId="0" fontId="17" fillId="2" borderId="45" xfId="0" applyFont="1" applyFill="1" applyBorder="1" applyAlignment="1">
      <alignment horizontal="distributed" vertical="center" shrinkToFit="1"/>
    </xf>
    <xf numFmtId="0" fontId="17" fillId="2" borderId="42" xfId="0" applyFont="1" applyFill="1" applyBorder="1" applyAlignment="1">
      <alignment horizontal="distributed" vertical="center" shrinkToFit="1"/>
    </xf>
    <xf numFmtId="0" fontId="17" fillId="2" borderId="44" xfId="0" applyFont="1" applyFill="1" applyBorder="1" applyAlignment="1">
      <alignment horizontal="distributed" vertical="center" shrinkToFit="1"/>
    </xf>
    <xf numFmtId="0" fontId="17" fillId="0" borderId="44" xfId="0" applyFont="1" applyFill="1" applyBorder="1" applyAlignment="1">
      <alignment horizontal="distributed" vertical="center" shrinkToFit="1"/>
    </xf>
    <xf numFmtId="0" fontId="12" fillId="0" borderId="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 shrinkToFit="1"/>
    </xf>
    <xf numFmtId="41" fontId="17" fillId="2" borderId="15" xfId="1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7" borderId="52" xfId="0" applyFont="1" applyFill="1" applyBorder="1" applyAlignment="1">
      <alignment horizontal="center" vertical="center" wrapText="1"/>
    </xf>
    <xf numFmtId="0" fontId="23" fillId="7" borderId="53" xfId="0" applyFont="1" applyFill="1" applyBorder="1" applyAlignment="1">
      <alignment horizontal="center" vertical="center" wrapText="1"/>
    </xf>
    <xf numFmtId="0" fontId="23" fillId="7" borderId="54" xfId="0" applyFont="1" applyFill="1" applyBorder="1" applyAlignment="1">
      <alignment horizontal="center" vertical="center" wrapText="1"/>
    </xf>
    <xf numFmtId="0" fontId="23" fillId="7" borderId="55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181" fontId="29" fillId="0" borderId="72" xfId="0" applyNumberFormat="1" applyFont="1" applyFill="1" applyBorder="1" applyAlignment="1">
      <alignment horizontal="right" vertical="center" wrapText="1"/>
    </xf>
    <xf numFmtId="181" fontId="29" fillId="0" borderId="73" xfId="0" applyNumberFormat="1" applyFont="1" applyFill="1" applyBorder="1" applyAlignment="1">
      <alignment horizontal="right" vertical="center" wrapText="1"/>
    </xf>
    <xf numFmtId="41" fontId="29" fillId="0" borderId="57" xfId="0" applyNumberFormat="1" applyFont="1" applyFill="1" applyBorder="1" applyAlignment="1">
      <alignment horizontal="right" vertical="center" wrapText="1"/>
    </xf>
    <xf numFmtId="41" fontId="29" fillId="0" borderId="62" xfId="0" applyNumberFormat="1" applyFont="1" applyFill="1" applyBorder="1" applyAlignment="1">
      <alignment horizontal="right" vertical="center" wrapText="1"/>
    </xf>
    <xf numFmtId="41" fontId="29" fillId="0" borderId="60" xfId="1" applyNumberFormat="1" applyFont="1" applyFill="1" applyBorder="1" applyAlignment="1">
      <alignment horizontal="right" vertical="center" wrapText="1"/>
    </xf>
    <xf numFmtId="41" fontId="29" fillId="0" borderId="65" xfId="1" applyNumberFormat="1" applyFont="1" applyFill="1" applyBorder="1" applyAlignment="1">
      <alignment horizontal="right" vertical="center" wrapText="1"/>
    </xf>
    <xf numFmtId="0" fontId="17" fillId="0" borderId="32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8" fillId="5" borderId="37" xfId="0" applyFont="1" applyFill="1" applyBorder="1" applyAlignment="1">
      <alignment horizontal="left" vertical="center"/>
    </xf>
    <xf numFmtId="0" fontId="18" fillId="5" borderId="38" xfId="0" applyFont="1" applyFill="1" applyBorder="1" applyAlignment="1">
      <alignment horizontal="left" vertical="center"/>
    </xf>
    <xf numFmtId="0" fontId="18" fillId="5" borderId="30" xfId="0" applyFont="1" applyFill="1" applyBorder="1" applyAlignment="1">
      <alignment horizontal="left" vertical="center"/>
    </xf>
    <xf numFmtId="0" fontId="18" fillId="5" borderId="37" xfId="0" applyFont="1" applyFill="1" applyBorder="1" applyAlignment="1">
      <alignment horizontal="left" vertical="center" shrinkToFit="1"/>
    </xf>
    <xf numFmtId="0" fontId="18" fillId="5" borderId="38" xfId="0" applyFont="1" applyFill="1" applyBorder="1" applyAlignment="1">
      <alignment horizontal="left" vertical="center" shrinkToFit="1"/>
    </xf>
    <xf numFmtId="0" fontId="18" fillId="5" borderId="30" xfId="0" applyFont="1" applyFill="1" applyBorder="1" applyAlignment="1">
      <alignment horizontal="left" vertical="center" shrinkToFit="1"/>
    </xf>
    <xf numFmtId="0" fontId="17" fillId="6" borderId="29" xfId="0" applyFont="1" applyFill="1" applyBorder="1" applyAlignment="1">
      <alignment horizontal="left" vertical="center" shrinkToFit="1"/>
    </xf>
    <xf numFmtId="0" fontId="17" fillId="6" borderId="30" xfId="0" applyFont="1" applyFill="1" applyBorder="1" applyAlignment="1">
      <alignment horizontal="left" vertical="center" shrinkToFit="1"/>
    </xf>
    <xf numFmtId="0" fontId="18" fillId="4" borderId="37" xfId="0" applyFont="1" applyFill="1" applyBorder="1" applyAlignment="1">
      <alignment horizontal="left" vertical="center"/>
    </xf>
    <xf numFmtId="0" fontId="18" fillId="4" borderId="38" xfId="0" applyFont="1" applyFill="1" applyBorder="1" applyAlignment="1">
      <alignment horizontal="left" vertical="center"/>
    </xf>
    <xf numFmtId="0" fontId="18" fillId="4" borderId="30" xfId="0" applyFont="1" applyFill="1" applyBorder="1" applyAlignment="1">
      <alignment horizontal="left" vertical="center"/>
    </xf>
    <xf numFmtId="0" fontId="18" fillId="4" borderId="37" xfId="0" applyFont="1" applyFill="1" applyBorder="1" applyAlignment="1">
      <alignment horizontal="left" vertical="center" shrinkToFit="1"/>
    </xf>
    <xf numFmtId="0" fontId="18" fillId="4" borderId="38" xfId="0" applyFont="1" applyFill="1" applyBorder="1" applyAlignment="1">
      <alignment horizontal="left" vertical="center" shrinkToFit="1"/>
    </xf>
    <xf numFmtId="0" fontId="18" fillId="4" borderId="30" xfId="0" applyFont="1" applyFill="1" applyBorder="1" applyAlignment="1">
      <alignment horizontal="left" vertical="center" shrinkToFit="1"/>
    </xf>
    <xf numFmtId="0" fontId="13" fillId="0" borderId="2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3" borderId="22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80" xfId="0" applyFont="1" applyFill="1" applyBorder="1" applyAlignment="1">
      <alignment horizontal="center" vertical="center"/>
    </xf>
    <xf numFmtId="0" fontId="18" fillId="3" borderId="81" xfId="0" applyFont="1" applyFill="1" applyBorder="1" applyAlignment="1">
      <alignment horizontal="center" vertical="center"/>
    </xf>
    <xf numFmtId="0" fontId="18" fillId="3" borderId="82" xfId="0" applyFont="1" applyFill="1" applyBorder="1" applyAlignment="1">
      <alignment horizontal="center" vertical="center"/>
    </xf>
  </cellXfs>
  <cellStyles count="115">
    <cellStyle name="쉼표 [0]" xfId="1" builtinId="6"/>
    <cellStyle name="쉼표 [0] 10" xfId="23"/>
    <cellStyle name="쉼표 [0] 10 2" xfId="98"/>
    <cellStyle name="쉼표 [0] 11" xfId="29"/>
    <cellStyle name="쉼표 [0] 12" xfId="53"/>
    <cellStyle name="쉼표 [0] 13" xfId="35"/>
    <cellStyle name="쉼표 [0] 14" xfId="50"/>
    <cellStyle name="쉼표 [0] 15" xfId="58"/>
    <cellStyle name="쉼표 [0] 16" xfId="62"/>
    <cellStyle name="쉼표 [0] 17" xfId="55"/>
    <cellStyle name="쉼표 [0] 18" xfId="57"/>
    <cellStyle name="쉼표 [0] 19" xfId="56"/>
    <cellStyle name="쉼표 [0] 2" xfId="4"/>
    <cellStyle name="쉼표 [0] 2 2" xfId="82"/>
    <cellStyle name="쉼표 [0] 2 2 2" xfId="85"/>
    <cellStyle name="쉼표 [0] 20" xfId="73"/>
    <cellStyle name="쉼표 [0] 21" xfId="70"/>
    <cellStyle name="쉼표 [0] 22" xfId="54"/>
    <cellStyle name="쉼표 [0] 23" xfId="67"/>
    <cellStyle name="쉼표 [0] 24" xfId="74"/>
    <cellStyle name="쉼표 [0] 25" xfId="113"/>
    <cellStyle name="쉼표 [0] 3" xfId="6"/>
    <cellStyle name="쉼표 [0] 3 2" xfId="18"/>
    <cellStyle name="쉼표 [0] 3 2 2" xfId="38"/>
    <cellStyle name="쉼표 [0] 3 2 2 2" xfId="107"/>
    <cellStyle name="쉼표 [0] 3 2 3" xfId="93"/>
    <cellStyle name="쉼표 [0] 3 3" xfId="28"/>
    <cellStyle name="쉼표 [0] 3 3 2" xfId="101"/>
    <cellStyle name="쉼표 [0] 3 4" xfId="87"/>
    <cellStyle name="쉼표 [0] 3 5" xfId="114"/>
    <cellStyle name="쉼표 [0] 4" xfId="8"/>
    <cellStyle name="쉼표 [0] 5" xfId="11"/>
    <cellStyle name="쉼표 [0] 6" xfId="15"/>
    <cellStyle name="쉼표 [0] 7" xfId="13"/>
    <cellStyle name="쉼표 [0] 7 2" xfId="34"/>
    <cellStyle name="쉼표 [0] 7 2 2" xfId="104"/>
    <cellStyle name="쉼표 [0] 7 3" xfId="90"/>
    <cellStyle name="쉼표 [0] 8" xfId="21"/>
    <cellStyle name="쉼표 [0] 8 2" xfId="41"/>
    <cellStyle name="쉼표 [0] 8 2 2" xfId="110"/>
    <cellStyle name="쉼표 [0] 8 3" xfId="96"/>
    <cellStyle name="쉼표 [0] 9" xfId="25"/>
    <cellStyle name="통화 [0] 10" xfId="66"/>
    <cellStyle name="통화 [0] 11" xfId="71"/>
    <cellStyle name="통화 [0] 12" xfId="65"/>
    <cellStyle name="통화 [0] 13" xfId="64"/>
    <cellStyle name="통화 [0] 14" xfId="78"/>
    <cellStyle name="통화 [0] 15" xfId="80"/>
    <cellStyle name="통화 [0] 16" xfId="68"/>
    <cellStyle name="통화 [0] 2" xfId="42"/>
    <cellStyle name="통화 [0] 2 2" xfId="111"/>
    <cellStyle name="통화 [0] 3" xfId="49"/>
    <cellStyle name="통화 [0] 4" xfId="52"/>
    <cellStyle name="통화 [0] 5" xfId="51"/>
    <cellStyle name="통화 [0] 6" xfId="60"/>
    <cellStyle name="통화 [0] 7" xfId="45"/>
    <cellStyle name="통화 [0] 8" xfId="46"/>
    <cellStyle name="통화 [0] 9" xfId="47"/>
    <cellStyle name="표준" xfId="0" builtinId="0"/>
    <cellStyle name="표준 10" xfId="22"/>
    <cellStyle name="표준 10 2" xfId="97"/>
    <cellStyle name="표준 11" xfId="31"/>
    <cellStyle name="표준 12" xfId="48"/>
    <cellStyle name="표준 13" xfId="59"/>
    <cellStyle name="표준 14" xfId="44"/>
    <cellStyle name="표준 15" xfId="32"/>
    <cellStyle name="표준 16" xfId="61"/>
    <cellStyle name="표준 17" xfId="43"/>
    <cellStyle name="표준 18" xfId="63"/>
    <cellStyle name="표준 19" xfId="72"/>
    <cellStyle name="표준 2" xfId="2"/>
    <cellStyle name="표준 2 2" xfId="3"/>
    <cellStyle name="표준 2 2 2" xfId="83"/>
    <cellStyle name="표준 2 2 2 2" xfId="84"/>
    <cellStyle name="표준 2 3" xfId="9"/>
    <cellStyle name="표준 2 3 2" xfId="19"/>
    <cellStyle name="표준 2 3 2 2" xfId="39"/>
    <cellStyle name="표준 2 3 2 2 2" xfId="108"/>
    <cellStyle name="표준 2 3 2 3" xfId="94"/>
    <cellStyle name="표준 2 3 3" xfId="30"/>
    <cellStyle name="표준 2 3 3 2" xfId="102"/>
    <cellStyle name="표준 2 3 4" xfId="88"/>
    <cellStyle name="표준 2 4" xfId="16"/>
    <cellStyle name="표준 2 4 2" xfId="36"/>
    <cellStyle name="표준 2 4 2 2" xfId="105"/>
    <cellStyle name="표준 2 4 3" xfId="91"/>
    <cellStyle name="표준 2 5" xfId="26"/>
    <cellStyle name="표준 2 5 2" xfId="99"/>
    <cellStyle name="표준 2 6" xfId="81"/>
    <cellStyle name="표준 20" xfId="75"/>
    <cellStyle name="표준 21" xfId="69"/>
    <cellStyle name="표준 22" xfId="76"/>
    <cellStyle name="표준 23" xfId="79"/>
    <cellStyle name="표준 24" xfId="77"/>
    <cellStyle name="표준 25" xfId="112"/>
    <cellStyle name="표준 3" xfId="5"/>
    <cellStyle name="표준 3 2" xfId="17"/>
    <cellStyle name="표준 3 2 2" xfId="37"/>
    <cellStyle name="표준 3 2 2 2" xfId="106"/>
    <cellStyle name="표준 3 2 3" xfId="92"/>
    <cellStyle name="표준 3 3" xfId="27"/>
    <cellStyle name="표준 3 3 2" xfId="100"/>
    <cellStyle name="표준 3 4" xfId="86"/>
    <cellStyle name="표준 4" xfId="7"/>
    <cellStyle name="표준 5" xfId="10"/>
    <cellStyle name="표준 6" xfId="14"/>
    <cellStyle name="표준 7" xfId="12"/>
    <cellStyle name="표준 7 2" xfId="33"/>
    <cellStyle name="표준 7 2 2" xfId="103"/>
    <cellStyle name="표준 7 3" xfId="89"/>
    <cellStyle name="표준 8" xfId="20"/>
    <cellStyle name="표준 8 2" xfId="40"/>
    <cellStyle name="표준 8 2 2" xfId="109"/>
    <cellStyle name="표준 8 3" xfId="95"/>
    <cellStyle name="표준 9" xfId="24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B26" sqref="B26"/>
    </sheetView>
  </sheetViews>
  <sheetFormatPr defaultRowHeight="13.5" x14ac:dyDescent="0.15"/>
  <cols>
    <col min="1" max="1" width="2.109375" style="136" customWidth="1"/>
    <col min="2" max="2" width="11.109375" style="136" customWidth="1"/>
    <col min="3" max="3" width="12.33203125" style="136" customWidth="1"/>
    <col min="4" max="4" width="11.77734375" style="136" customWidth="1"/>
    <col min="5" max="5" width="10.109375" style="136" customWidth="1"/>
    <col min="6" max="6" width="11.109375" style="136" customWidth="1"/>
    <col min="7" max="7" width="13.33203125" style="136" customWidth="1"/>
    <col min="8" max="8" width="11.77734375" style="136" customWidth="1"/>
    <col min="9" max="9" width="10.109375" style="136" customWidth="1"/>
    <col min="10" max="10" width="2.21875" style="136" customWidth="1"/>
  </cols>
  <sheetData>
    <row r="1" spans="1:11" s="139" customFormat="1" ht="31.5" x14ac:dyDescent="0.15">
      <c r="A1" s="188" t="s">
        <v>57</v>
      </c>
      <c r="B1" s="188"/>
      <c r="C1" s="188"/>
      <c r="D1" s="188"/>
      <c r="E1" s="188"/>
      <c r="F1" s="188"/>
      <c r="G1" s="188"/>
      <c r="H1" s="188"/>
      <c r="I1" s="188"/>
      <c r="J1" s="188"/>
      <c r="K1" s="138"/>
    </row>
    <row r="2" spans="1:11" s="139" customFormat="1" ht="32.25" thickBot="1" x14ac:dyDescent="0.2">
      <c r="A2" s="138"/>
      <c r="B2" s="140"/>
      <c r="C2" s="140"/>
      <c r="D2" s="140"/>
      <c r="E2" s="140"/>
      <c r="F2" s="140"/>
      <c r="G2" s="140"/>
      <c r="H2" s="140"/>
      <c r="I2" s="140"/>
      <c r="J2" s="140"/>
      <c r="K2" s="138"/>
    </row>
    <row r="3" spans="1:11" s="139" customFormat="1" ht="22.5" customHeight="1" x14ac:dyDescent="0.15">
      <c r="A3" s="141"/>
      <c r="B3" s="142" t="s">
        <v>38</v>
      </c>
      <c r="C3" s="142"/>
      <c r="D3" s="142"/>
      <c r="E3" s="142"/>
      <c r="F3" s="142"/>
      <c r="G3" s="142"/>
      <c r="H3" s="142"/>
      <c r="I3" s="142"/>
      <c r="J3" s="143"/>
      <c r="K3" s="138"/>
    </row>
    <row r="4" spans="1:11" s="139" customFormat="1" ht="14.25" x14ac:dyDescent="0.15">
      <c r="A4" s="144"/>
      <c r="B4" s="145"/>
      <c r="C4" s="145"/>
      <c r="D4" s="145"/>
      <c r="E4" s="145"/>
      <c r="F4" s="145"/>
      <c r="G4" s="145"/>
      <c r="H4" s="145"/>
      <c r="I4" s="145"/>
      <c r="J4" s="146"/>
      <c r="K4" s="138"/>
    </row>
    <row r="5" spans="1:11" s="139" customFormat="1" ht="22.5" customHeight="1" x14ac:dyDescent="0.15">
      <c r="A5" s="144"/>
      <c r="B5" s="145" t="s">
        <v>48</v>
      </c>
      <c r="C5" s="145"/>
      <c r="D5" s="145"/>
      <c r="E5" s="145"/>
      <c r="F5" s="145"/>
      <c r="G5" s="145"/>
      <c r="H5" s="145"/>
      <c r="I5" s="145"/>
      <c r="J5" s="146"/>
      <c r="K5" s="138"/>
    </row>
    <row r="6" spans="1:11" s="139" customFormat="1" ht="14.25" x14ac:dyDescent="0.15">
      <c r="A6" s="144"/>
      <c r="B6" s="145"/>
      <c r="C6" s="145"/>
      <c r="D6" s="145"/>
      <c r="E6" s="145"/>
      <c r="F6" s="145"/>
      <c r="G6" s="145"/>
      <c r="H6" s="145"/>
      <c r="I6" s="145"/>
      <c r="J6" s="146"/>
      <c r="K6" s="138"/>
    </row>
    <row r="7" spans="1:11" s="139" customFormat="1" ht="22.5" customHeight="1" x14ac:dyDescent="0.15">
      <c r="A7" s="144"/>
      <c r="B7" s="145" t="s">
        <v>59</v>
      </c>
      <c r="C7" s="145"/>
      <c r="D7" s="145"/>
      <c r="E7" s="145"/>
      <c r="F7" s="145"/>
      <c r="G7" s="145"/>
      <c r="H7" s="145"/>
      <c r="I7" s="145"/>
      <c r="J7" s="146"/>
      <c r="K7" s="138"/>
    </row>
    <row r="8" spans="1:11" s="139" customFormat="1" ht="22.5" customHeight="1" x14ac:dyDescent="0.15">
      <c r="A8" s="144"/>
      <c r="B8" s="145" t="s">
        <v>60</v>
      </c>
      <c r="C8" s="145"/>
      <c r="D8" s="145"/>
      <c r="E8" s="145"/>
      <c r="F8" s="145"/>
      <c r="G8" s="145"/>
      <c r="H8" s="145"/>
      <c r="I8" s="145"/>
      <c r="J8" s="146"/>
      <c r="K8" s="138"/>
    </row>
    <row r="9" spans="1:11" s="139" customFormat="1" ht="14.25" x14ac:dyDescent="0.15">
      <c r="A9" s="144"/>
      <c r="B9" s="145"/>
      <c r="C9" s="145"/>
      <c r="D9" s="145"/>
      <c r="E9" s="145"/>
      <c r="F9" s="145"/>
      <c r="G9" s="145"/>
      <c r="H9" s="145"/>
      <c r="I9" s="145"/>
      <c r="J9" s="146"/>
      <c r="K9" s="138"/>
    </row>
    <row r="10" spans="1:11" s="139" customFormat="1" ht="22.5" customHeight="1" x14ac:dyDescent="0.15">
      <c r="A10" s="144"/>
      <c r="B10" s="145" t="s">
        <v>61</v>
      </c>
      <c r="C10" s="145"/>
      <c r="D10" s="145"/>
      <c r="E10" s="145"/>
      <c r="F10" s="145"/>
      <c r="G10" s="145"/>
      <c r="H10" s="145"/>
      <c r="I10" s="145"/>
      <c r="J10" s="146"/>
      <c r="K10" s="138"/>
    </row>
    <row r="11" spans="1:11" s="139" customFormat="1" ht="22.5" customHeight="1" thickBot="1" x14ac:dyDescent="0.2">
      <c r="A11" s="144"/>
      <c r="B11" s="138"/>
      <c r="C11" s="147"/>
      <c r="D11" s="147"/>
      <c r="E11" s="147"/>
      <c r="F11" s="147"/>
      <c r="G11" s="147"/>
      <c r="H11" s="147"/>
      <c r="I11" s="148" t="s">
        <v>49</v>
      </c>
      <c r="J11" s="149"/>
      <c r="K11" s="138"/>
    </row>
    <row r="12" spans="1:11" s="139" customFormat="1" ht="22.5" customHeight="1" x14ac:dyDescent="0.15">
      <c r="A12" s="144"/>
      <c r="B12" s="189" t="s">
        <v>50</v>
      </c>
      <c r="C12" s="190"/>
      <c r="D12" s="190"/>
      <c r="E12" s="191"/>
      <c r="F12" s="190" t="s">
        <v>27</v>
      </c>
      <c r="G12" s="190"/>
      <c r="H12" s="190"/>
      <c r="I12" s="192"/>
      <c r="J12" s="149"/>
      <c r="K12" s="138"/>
    </row>
    <row r="13" spans="1:11" s="139" customFormat="1" ht="18.75" customHeight="1" x14ac:dyDescent="0.15">
      <c r="A13" s="144"/>
      <c r="B13" s="193" t="s">
        <v>28</v>
      </c>
      <c r="C13" s="195" t="s">
        <v>53</v>
      </c>
      <c r="D13" s="195" t="s">
        <v>54</v>
      </c>
      <c r="E13" s="197" t="s">
        <v>47</v>
      </c>
      <c r="F13" s="199" t="s">
        <v>28</v>
      </c>
      <c r="G13" s="195" t="s">
        <v>55</v>
      </c>
      <c r="H13" s="195" t="s">
        <v>54</v>
      </c>
      <c r="I13" s="201" t="s">
        <v>47</v>
      </c>
      <c r="J13" s="149"/>
      <c r="K13" s="138"/>
    </row>
    <row r="14" spans="1:11" s="139" customFormat="1" ht="18.75" customHeight="1" x14ac:dyDescent="0.15">
      <c r="A14" s="144"/>
      <c r="B14" s="194"/>
      <c r="C14" s="196"/>
      <c r="D14" s="196"/>
      <c r="E14" s="198"/>
      <c r="F14" s="200"/>
      <c r="G14" s="196"/>
      <c r="H14" s="196"/>
      <c r="I14" s="202"/>
      <c r="J14" s="149"/>
      <c r="K14" s="138"/>
    </row>
    <row r="15" spans="1:11" s="139" customFormat="1" ht="23.25" customHeight="1" x14ac:dyDescent="0.15">
      <c r="A15" s="144"/>
      <c r="B15" s="150" t="s">
        <v>29</v>
      </c>
      <c r="C15" s="166">
        <v>123235080</v>
      </c>
      <c r="D15" s="166">
        <v>126647680</v>
      </c>
      <c r="E15" s="167">
        <v>3412600</v>
      </c>
      <c r="F15" s="162" t="s">
        <v>30</v>
      </c>
      <c r="G15" s="171">
        <v>513604048</v>
      </c>
      <c r="H15" s="171">
        <v>495272170.16666669</v>
      </c>
      <c r="I15" s="172">
        <v>-18331877.833333313</v>
      </c>
      <c r="J15" s="149"/>
      <c r="K15" s="138"/>
    </row>
    <row r="16" spans="1:11" s="139" customFormat="1" ht="23.25" customHeight="1" x14ac:dyDescent="0.15">
      <c r="A16" s="144"/>
      <c r="B16" s="150" t="s">
        <v>31</v>
      </c>
      <c r="C16" s="166">
        <v>1721414500</v>
      </c>
      <c r="D16" s="166">
        <v>1720028500</v>
      </c>
      <c r="E16" s="167">
        <v>-1386000</v>
      </c>
      <c r="F16" s="162" t="s">
        <v>32</v>
      </c>
      <c r="G16" s="171">
        <v>35502650</v>
      </c>
      <c r="H16" s="171">
        <v>32658650</v>
      </c>
      <c r="I16" s="172">
        <v>-2844000</v>
      </c>
      <c r="J16" s="149"/>
      <c r="K16" s="138"/>
    </row>
    <row r="17" spans="1:11" s="139" customFormat="1" ht="23.25" customHeight="1" x14ac:dyDescent="0.15">
      <c r="A17" s="144"/>
      <c r="B17" s="150" t="s">
        <v>33</v>
      </c>
      <c r="C17" s="166">
        <v>25077680</v>
      </c>
      <c r="D17" s="166">
        <v>26821890</v>
      </c>
      <c r="E17" s="167">
        <v>1744210</v>
      </c>
      <c r="F17" s="162" t="s">
        <v>34</v>
      </c>
      <c r="G17" s="171">
        <v>1435104738</v>
      </c>
      <c r="H17" s="171">
        <v>1392700735.0599999</v>
      </c>
      <c r="I17" s="172">
        <v>-42404002.940000057</v>
      </c>
      <c r="J17" s="149"/>
      <c r="K17" s="138"/>
    </row>
    <row r="18" spans="1:11" s="139" customFormat="1" ht="23.25" customHeight="1" x14ac:dyDescent="0.15">
      <c r="A18" s="144"/>
      <c r="B18" s="150" t="s">
        <v>39</v>
      </c>
      <c r="C18" s="166">
        <v>75000000</v>
      </c>
      <c r="D18" s="166">
        <v>75000000</v>
      </c>
      <c r="E18" s="167">
        <v>0</v>
      </c>
      <c r="F18" s="163" t="s">
        <v>35</v>
      </c>
      <c r="G18" s="173">
        <v>0</v>
      </c>
      <c r="H18" s="173">
        <v>0</v>
      </c>
      <c r="I18" s="172">
        <v>0</v>
      </c>
      <c r="J18" s="149"/>
      <c r="K18" s="138"/>
    </row>
    <row r="19" spans="1:11" s="139" customFormat="1" ht="23.25" customHeight="1" x14ac:dyDescent="0.15">
      <c r="A19" s="144"/>
      <c r="B19" s="150" t="s">
        <v>40</v>
      </c>
      <c r="C19" s="166">
        <v>78786052</v>
      </c>
      <c r="D19" s="166">
        <v>78786052</v>
      </c>
      <c r="E19" s="167">
        <v>0</v>
      </c>
      <c r="F19" s="162" t="s">
        <v>41</v>
      </c>
      <c r="G19" s="171">
        <v>35361586</v>
      </c>
      <c r="H19" s="171">
        <v>95768099</v>
      </c>
      <c r="I19" s="172">
        <v>60406513</v>
      </c>
      <c r="J19" s="149"/>
      <c r="K19" s="138"/>
    </row>
    <row r="20" spans="1:11" s="139" customFormat="1" ht="23.25" customHeight="1" x14ac:dyDescent="0.15">
      <c r="A20" s="144"/>
      <c r="B20" s="150" t="s">
        <v>36</v>
      </c>
      <c r="C20" s="166">
        <v>0</v>
      </c>
      <c r="D20" s="166">
        <v>0</v>
      </c>
      <c r="E20" s="167">
        <v>0</v>
      </c>
      <c r="F20" s="203" t="s">
        <v>42</v>
      </c>
      <c r="G20" s="205">
        <v>21267098</v>
      </c>
      <c r="H20" s="205">
        <v>28414135.900000002</v>
      </c>
      <c r="I20" s="207">
        <v>7147037.9000000022</v>
      </c>
      <c r="J20" s="149"/>
      <c r="K20" s="138"/>
    </row>
    <row r="21" spans="1:11" s="139" customFormat="1" ht="23.25" customHeight="1" x14ac:dyDescent="0.15">
      <c r="A21" s="144"/>
      <c r="B21" s="150" t="s">
        <v>37</v>
      </c>
      <c r="C21" s="166">
        <v>17326808</v>
      </c>
      <c r="D21" s="166">
        <v>17529668</v>
      </c>
      <c r="E21" s="167">
        <v>202860</v>
      </c>
      <c r="F21" s="204"/>
      <c r="G21" s="206"/>
      <c r="H21" s="206"/>
      <c r="I21" s="208"/>
      <c r="J21" s="149"/>
      <c r="K21" s="138"/>
    </row>
    <row r="22" spans="1:11" s="139" customFormat="1" ht="24" customHeight="1" thickBot="1" x14ac:dyDescent="0.2">
      <c r="A22" s="144"/>
      <c r="B22" s="151" t="s">
        <v>43</v>
      </c>
      <c r="C22" s="168">
        <v>2040840120</v>
      </c>
      <c r="D22" s="169">
        <v>2044813790</v>
      </c>
      <c r="E22" s="170">
        <v>3973670</v>
      </c>
      <c r="F22" s="164" t="s">
        <v>43</v>
      </c>
      <c r="G22" s="168">
        <v>2040840120</v>
      </c>
      <c r="H22" s="169">
        <v>2044813790.1266668</v>
      </c>
      <c r="I22" s="174">
        <v>3973670.1266666315</v>
      </c>
      <c r="J22" s="149"/>
      <c r="K22" s="138"/>
    </row>
    <row r="23" spans="1:11" s="139" customFormat="1" x14ac:dyDescent="0.15">
      <c r="A23" s="144"/>
      <c r="B23" s="138"/>
      <c r="C23" s="138"/>
      <c r="D23" s="138"/>
      <c r="E23" s="138"/>
      <c r="F23" s="138"/>
      <c r="G23" s="138"/>
      <c r="H23" s="138"/>
      <c r="I23" s="138"/>
      <c r="J23" s="152"/>
      <c r="K23" s="138"/>
    </row>
    <row r="24" spans="1:11" s="139" customFormat="1" ht="23.25" customHeight="1" x14ac:dyDescent="0.15">
      <c r="A24" s="144"/>
      <c r="B24" s="145" t="s">
        <v>44</v>
      </c>
      <c r="C24" s="145"/>
      <c r="D24" s="145"/>
      <c r="E24" s="145"/>
      <c r="F24" s="145"/>
      <c r="G24" s="145"/>
      <c r="H24" s="145"/>
      <c r="I24" s="145"/>
      <c r="J24" s="146"/>
      <c r="K24" s="138"/>
    </row>
    <row r="25" spans="1:11" s="139" customFormat="1" ht="23.25" customHeight="1" x14ac:dyDescent="0.15">
      <c r="A25" s="144"/>
      <c r="B25" s="145" t="s">
        <v>45</v>
      </c>
      <c r="C25" s="145"/>
      <c r="D25" s="145"/>
      <c r="E25" s="145"/>
      <c r="F25" s="145"/>
      <c r="G25" s="145"/>
      <c r="H25" s="145"/>
      <c r="I25" s="145"/>
      <c r="J25" s="146"/>
      <c r="K25" s="138"/>
    </row>
    <row r="26" spans="1:11" s="139" customFormat="1" ht="14.25" x14ac:dyDescent="0.15">
      <c r="A26" s="144"/>
      <c r="B26" s="145"/>
      <c r="C26" s="145"/>
      <c r="D26" s="145"/>
      <c r="E26" s="145"/>
      <c r="F26" s="145"/>
      <c r="G26" s="145"/>
      <c r="H26" s="145"/>
      <c r="I26" s="145"/>
      <c r="J26" s="146"/>
      <c r="K26" s="138"/>
    </row>
    <row r="27" spans="1:11" s="139" customFormat="1" ht="21" customHeight="1" x14ac:dyDescent="0.15">
      <c r="A27" s="144"/>
      <c r="B27" s="187" t="s">
        <v>46</v>
      </c>
      <c r="C27" s="187"/>
      <c r="D27" s="187"/>
      <c r="E27" s="187"/>
      <c r="F27" s="187"/>
      <c r="G27" s="187"/>
      <c r="H27" s="187"/>
      <c r="I27" s="187"/>
      <c r="J27" s="146"/>
      <c r="K27" s="138"/>
    </row>
    <row r="28" spans="1:11" s="139" customFormat="1" ht="14.25" thickBot="1" x14ac:dyDescent="0.2">
      <c r="A28" s="153"/>
      <c r="B28" s="154"/>
      <c r="C28" s="154"/>
      <c r="D28" s="154"/>
      <c r="E28" s="154"/>
      <c r="F28" s="154"/>
      <c r="G28" s="154"/>
      <c r="H28" s="154"/>
      <c r="I28" s="154"/>
      <c r="J28" s="155"/>
      <c r="K28" s="138"/>
    </row>
    <row r="29" spans="1:11" x14ac:dyDescent="0.15">
      <c r="B29" s="137"/>
      <c r="C29" s="137"/>
      <c r="D29" s="137"/>
      <c r="E29" s="137"/>
      <c r="F29" s="137"/>
      <c r="G29" s="137"/>
      <c r="H29" s="137"/>
      <c r="I29" s="137"/>
      <c r="J29" s="137"/>
    </row>
  </sheetData>
  <mergeCells count="16">
    <mergeCell ref="B27:I27"/>
    <mergeCell ref="A1:J1"/>
    <mergeCell ref="B12:E12"/>
    <mergeCell ref="F12:I12"/>
    <mergeCell ref="B13:B14"/>
    <mergeCell ref="C13:C14"/>
    <mergeCell ref="D13:D14"/>
    <mergeCell ref="E13:E14"/>
    <mergeCell ref="F13:F14"/>
    <mergeCell ref="G13:G14"/>
    <mergeCell ref="H13:H14"/>
    <mergeCell ref="I13:I14"/>
    <mergeCell ref="F20:F21"/>
    <mergeCell ref="G20:G21"/>
    <mergeCell ref="H20:H21"/>
    <mergeCell ref="I20:I21"/>
  </mergeCells>
  <phoneticPr fontId="10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view="pageBreakPreview" topLeftCell="A7" zoomScaleNormal="100" zoomScaleSheetLayoutView="100" workbookViewId="0">
      <selection activeCell="E24" sqref="E24"/>
    </sheetView>
  </sheetViews>
  <sheetFormatPr defaultColWidth="9.77734375" defaultRowHeight="14.25" x14ac:dyDescent="0.2"/>
  <cols>
    <col min="1" max="2" width="3.6640625" style="1" customWidth="1"/>
    <col min="3" max="3" width="14.44140625" style="1" customWidth="1"/>
    <col min="4" max="4" width="13.33203125" style="1" customWidth="1"/>
    <col min="5" max="5" width="13.33203125" style="6" customWidth="1"/>
    <col min="6" max="6" width="11" style="6" customWidth="1"/>
    <col min="7" max="8" width="3.6640625" style="1" customWidth="1"/>
    <col min="9" max="9" width="15.33203125" style="1" customWidth="1"/>
    <col min="10" max="10" width="13.33203125" style="1" customWidth="1"/>
    <col min="11" max="11" width="13.33203125" style="6" customWidth="1"/>
    <col min="12" max="12" width="11.33203125" style="1" customWidth="1"/>
    <col min="13" max="16384" width="9.77734375" style="1"/>
  </cols>
  <sheetData>
    <row r="1" spans="1:13" s="5" customFormat="1" ht="30" customHeight="1" x14ac:dyDescent="0.3">
      <c r="A1" s="230" t="s">
        <v>58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3" ht="11.25" customHeight="1" thickBot="1" x14ac:dyDescent="0.25">
      <c r="A2" s="229" t="s">
        <v>15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3" s="2" customFormat="1" ht="21" customHeight="1" thickBot="1" x14ac:dyDescent="0.2">
      <c r="A3" s="54" t="s">
        <v>0</v>
      </c>
      <c r="B3" s="24" t="s">
        <v>1</v>
      </c>
      <c r="C3" s="24" t="s">
        <v>2</v>
      </c>
      <c r="D3" s="24" t="s">
        <v>51</v>
      </c>
      <c r="E3" s="25" t="s">
        <v>52</v>
      </c>
      <c r="F3" s="26" t="s">
        <v>17</v>
      </c>
      <c r="G3" s="55" t="s">
        <v>0</v>
      </c>
      <c r="H3" s="56" t="s">
        <v>1</v>
      </c>
      <c r="I3" s="56" t="s">
        <v>2</v>
      </c>
      <c r="J3" s="24" t="s">
        <v>51</v>
      </c>
      <c r="K3" s="25" t="s">
        <v>52</v>
      </c>
      <c r="L3" s="26" t="s">
        <v>17</v>
      </c>
    </row>
    <row r="4" spans="1:13" s="3" customFormat="1" ht="17.25" customHeight="1" thickTop="1" x14ac:dyDescent="0.15">
      <c r="A4" s="234" t="s">
        <v>6</v>
      </c>
      <c r="B4" s="235"/>
      <c r="C4" s="236"/>
      <c r="D4" s="57">
        <v>2040840120</v>
      </c>
      <c r="E4" s="57">
        <v>2044813790</v>
      </c>
      <c r="F4" s="58">
        <v>3973670</v>
      </c>
      <c r="G4" s="232" t="s">
        <v>13</v>
      </c>
      <c r="H4" s="233"/>
      <c r="I4" s="233"/>
      <c r="J4" s="27">
        <v>2040840120</v>
      </c>
      <c r="K4" s="27">
        <v>2044813790.1266668</v>
      </c>
      <c r="L4" s="28">
        <v>3973670.1266667843</v>
      </c>
      <c r="M4" s="165">
        <f>E4-K4</f>
        <v>-0.12666678428649902</v>
      </c>
    </row>
    <row r="5" spans="1:13" s="3" customFormat="1" ht="17.25" customHeight="1" x14ac:dyDescent="0.15">
      <c r="A5" s="218" t="s">
        <v>12</v>
      </c>
      <c r="B5" s="219"/>
      <c r="C5" s="220"/>
      <c r="D5" s="59">
        <v>123235080</v>
      </c>
      <c r="E5" s="59">
        <v>126647680</v>
      </c>
      <c r="F5" s="60">
        <v>3412600</v>
      </c>
      <c r="G5" s="215" t="s">
        <v>126</v>
      </c>
      <c r="H5" s="216"/>
      <c r="I5" s="217"/>
      <c r="J5" s="29">
        <v>513604048</v>
      </c>
      <c r="K5" s="29">
        <v>495272170.16666669</v>
      </c>
      <c r="L5" s="30">
        <v>-18331877.833333313</v>
      </c>
    </row>
    <row r="6" spans="1:13" s="3" customFormat="1" ht="17.25" customHeight="1" x14ac:dyDescent="0.15">
      <c r="A6" s="61"/>
      <c r="B6" s="221" t="s">
        <v>12</v>
      </c>
      <c r="C6" s="222"/>
      <c r="D6" s="62">
        <v>123235080</v>
      </c>
      <c r="E6" s="62">
        <v>126647680</v>
      </c>
      <c r="F6" s="63">
        <v>3412600</v>
      </c>
      <c r="G6" s="64"/>
      <c r="H6" s="23" t="s">
        <v>79</v>
      </c>
      <c r="I6" s="65"/>
      <c r="J6" s="31">
        <v>384116150</v>
      </c>
      <c r="K6" s="31">
        <v>376141320.16666669</v>
      </c>
      <c r="L6" s="32">
        <v>-7974829.8333333135</v>
      </c>
    </row>
    <row r="7" spans="1:13" s="4" customFormat="1" ht="15.75" customHeight="1" x14ac:dyDescent="0.15">
      <c r="A7" s="66"/>
      <c r="B7" s="67"/>
      <c r="C7" s="8" t="s">
        <v>62</v>
      </c>
      <c r="D7" s="68">
        <v>63942080</v>
      </c>
      <c r="E7" s="68">
        <v>67412680</v>
      </c>
      <c r="F7" s="69">
        <v>3470600</v>
      </c>
      <c r="G7" s="64"/>
      <c r="H7" s="70"/>
      <c r="I7" s="20" t="s">
        <v>80</v>
      </c>
      <c r="J7" s="33">
        <v>272117700</v>
      </c>
      <c r="K7" s="33">
        <v>271823380</v>
      </c>
      <c r="L7" s="34">
        <v>-294320</v>
      </c>
    </row>
    <row r="8" spans="1:13" s="4" customFormat="1" ht="15.75" customHeight="1" x14ac:dyDescent="0.15">
      <c r="A8" s="71"/>
      <c r="B8" s="67"/>
      <c r="C8" s="13" t="s">
        <v>63</v>
      </c>
      <c r="D8" s="68">
        <v>180000</v>
      </c>
      <c r="E8" s="72">
        <v>150000</v>
      </c>
      <c r="F8" s="73">
        <v>-30000</v>
      </c>
      <c r="G8" s="64"/>
      <c r="H8" s="70"/>
      <c r="I8" s="21" t="s">
        <v>81</v>
      </c>
      <c r="J8" s="35">
        <v>0</v>
      </c>
      <c r="K8" s="35">
        <v>0</v>
      </c>
      <c r="L8" s="36">
        <v>0</v>
      </c>
    </row>
    <row r="9" spans="1:13" s="4" customFormat="1" ht="15.75" customHeight="1" x14ac:dyDescent="0.15">
      <c r="A9" s="71"/>
      <c r="B9" s="67"/>
      <c r="C9" s="9" t="s">
        <v>64</v>
      </c>
      <c r="D9" s="160">
        <v>49659000</v>
      </c>
      <c r="E9" s="160">
        <v>49390000</v>
      </c>
      <c r="F9" s="73">
        <v>-269000</v>
      </c>
      <c r="G9" s="64"/>
      <c r="H9" s="70"/>
      <c r="I9" s="22" t="s">
        <v>82</v>
      </c>
      <c r="J9" s="35">
        <v>47291550</v>
      </c>
      <c r="K9" s="35">
        <v>43631920</v>
      </c>
      <c r="L9" s="36">
        <v>-3659630</v>
      </c>
    </row>
    <row r="10" spans="1:13" s="4" customFormat="1" ht="15.75" customHeight="1" x14ac:dyDescent="0.15">
      <c r="A10" s="71"/>
      <c r="B10" s="67"/>
      <c r="C10" s="9" t="s">
        <v>65</v>
      </c>
      <c r="D10" s="72">
        <v>7634000</v>
      </c>
      <c r="E10" s="72">
        <v>7565000</v>
      </c>
      <c r="F10" s="73">
        <v>-69000</v>
      </c>
      <c r="G10" s="64"/>
      <c r="H10" s="70"/>
      <c r="I10" s="21" t="s">
        <v>83</v>
      </c>
      <c r="J10" s="35">
        <v>26467450</v>
      </c>
      <c r="K10" s="35">
        <v>25973790.166666668</v>
      </c>
      <c r="L10" s="36">
        <v>-493659.83333333209</v>
      </c>
    </row>
    <row r="11" spans="1:13" s="4" customFormat="1" ht="15.75" customHeight="1" x14ac:dyDescent="0.15">
      <c r="A11" s="71"/>
      <c r="B11" s="67"/>
      <c r="C11" s="9" t="s">
        <v>66</v>
      </c>
      <c r="D11" s="72">
        <v>920000</v>
      </c>
      <c r="E11" s="72">
        <v>1230000</v>
      </c>
      <c r="F11" s="73">
        <v>310000</v>
      </c>
      <c r="G11" s="64"/>
      <c r="H11" s="70"/>
      <c r="I11" s="21" t="s">
        <v>84</v>
      </c>
      <c r="J11" s="35">
        <v>28581450</v>
      </c>
      <c r="K11" s="35">
        <v>28339130</v>
      </c>
      <c r="L11" s="36">
        <v>-242320</v>
      </c>
    </row>
    <row r="12" spans="1:13" s="4" customFormat="1" ht="15.75" customHeight="1" x14ac:dyDescent="0.15">
      <c r="A12" s="71"/>
      <c r="B12" s="67"/>
      <c r="C12" s="9" t="s">
        <v>67</v>
      </c>
      <c r="D12" s="72">
        <v>900000</v>
      </c>
      <c r="E12" s="72">
        <v>900000</v>
      </c>
      <c r="F12" s="73"/>
      <c r="G12" s="64"/>
      <c r="H12" s="70"/>
      <c r="I12" s="19" t="s">
        <v>85</v>
      </c>
      <c r="J12" s="37">
        <v>9658000</v>
      </c>
      <c r="K12" s="37">
        <v>6373100</v>
      </c>
      <c r="L12" s="38">
        <v>-3284900</v>
      </c>
    </row>
    <row r="13" spans="1:13" s="4" customFormat="1" ht="15.75" customHeight="1" x14ac:dyDescent="0.15">
      <c r="A13" s="71"/>
      <c r="B13" s="67"/>
      <c r="C13" s="12" t="s">
        <v>68</v>
      </c>
      <c r="D13" s="72">
        <v>0</v>
      </c>
      <c r="E13" s="72">
        <v>0</v>
      </c>
      <c r="F13" s="73">
        <v>0</v>
      </c>
      <c r="G13" s="64"/>
      <c r="H13" s="221" t="s">
        <v>86</v>
      </c>
      <c r="I13" s="222"/>
      <c r="J13" s="39">
        <v>20223010</v>
      </c>
      <c r="K13" s="39">
        <v>15086910</v>
      </c>
      <c r="L13" s="32">
        <v>-5136100</v>
      </c>
    </row>
    <row r="14" spans="1:13" s="4" customFormat="1" ht="15.75" customHeight="1" x14ac:dyDescent="0.15">
      <c r="A14" s="226" t="s">
        <v>11</v>
      </c>
      <c r="B14" s="227"/>
      <c r="C14" s="228"/>
      <c r="D14" s="75">
        <v>1721414500</v>
      </c>
      <c r="E14" s="75">
        <v>1720028500</v>
      </c>
      <c r="F14" s="76">
        <v>-1386000</v>
      </c>
      <c r="G14" s="64"/>
      <c r="H14" s="17"/>
      <c r="I14" s="16" t="s">
        <v>87</v>
      </c>
      <c r="J14" s="33">
        <v>10728740</v>
      </c>
      <c r="K14" s="33">
        <v>5792640</v>
      </c>
      <c r="L14" s="34">
        <v>-4936100</v>
      </c>
    </row>
    <row r="15" spans="1:13" s="4" customFormat="1" ht="15.75" customHeight="1" x14ac:dyDescent="0.15">
      <c r="A15" s="77"/>
      <c r="B15" s="221" t="s">
        <v>19</v>
      </c>
      <c r="C15" s="222"/>
      <c r="D15" s="62">
        <v>1721414500</v>
      </c>
      <c r="E15" s="62">
        <v>1720028500</v>
      </c>
      <c r="F15" s="63">
        <v>-1386000</v>
      </c>
      <c r="G15" s="64"/>
      <c r="H15" s="18"/>
      <c r="I15" s="14" t="s">
        <v>88</v>
      </c>
      <c r="J15" s="35">
        <v>8500000</v>
      </c>
      <c r="K15" s="35">
        <v>8500000</v>
      </c>
      <c r="L15" s="36">
        <v>0</v>
      </c>
    </row>
    <row r="16" spans="1:13" s="4" customFormat="1" ht="15.75" customHeight="1" x14ac:dyDescent="0.15">
      <c r="A16" s="71"/>
      <c r="B16" s="67"/>
      <c r="C16" s="8" t="s">
        <v>69</v>
      </c>
      <c r="D16" s="68">
        <v>1721343000</v>
      </c>
      <c r="E16" s="68">
        <v>1719957000</v>
      </c>
      <c r="F16" s="69">
        <v>-1386000</v>
      </c>
      <c r="G16" s="64"/>
      <c r="H16" s="18"/>
      <c r="I16" s="19" t="s">
        <v>89</v>
      </c>
      <c r="J16" s="37">
        <v>994270</v>
      </c>
      <c r="K16" s="37">
        <v>794270</v>
      </c>
      <c r="L16" s="38">
        <v>-200000</v>
      </c>
    </row>
    <row r="17" spans="1:12" s="4" customFormat="1" ht="15.75" customHeight="1" x14ac:dyDescent="0.15">
      <c r="A17" s="71"/>
      <c r="B17" s="67"/>
      <c r="C17" s="9" t="s">
        <v>70</v>
      </c>
      <c r="D17" s="72">
        <v>0</v>
      </c>
      <c r="E17" s="72">
        <v>0</v>
      </c>
      <c r="F17" s="73">
        <v>0</v>
      </c>
      <c r="G17" s="64"/>
      <c r="H17" s="221" t="s">
        <v>90</v>
      </c>
      <c r="I17" s="222"/>
      <c r="J17" s="31">
        <v>109264888</v>
      </c>
      <c r="K17" s="31">
        <v>104043940</v>
      </c>
      <c r="L17" s="32">
        <v>-5220948</v>
      </c>
    </row>
    <row r="18" spans="1:12" s="4" customFormat="1" ht="15.75" customHeight="1" x14ac:dyDescent="0.15">
      <c r="A18" s="71"/>
      <c r="B18" s="67"/>
      <c r="C18" s="14" t="s">
        <v>71</v>
      </c>
      <c r="D18" s="78">
        <v>71500</v>
      </c>
      <c r="E18" s="78">
        <v>71500</v>
      </c>
      <c r="F18" s="73">
        <v>0</v>
      </c>
      <c r="G18" s="64"/>
      <c r="H18" s="17"/>
      <c r="I18" s="16" t="s">
        <v>91</v>
      </c>
      <c r="J18" s="33">
        <v>530000</v>
      </c>
      <c r="K18" s="33">
        <v>482100</v>
      </c>
      <c r="L18" s="34">
        <v>-47900</v>
      </c>
    </row>
    <row r="19" spans="1:12" s="4" customFormat="1" ht="15.75" customHeight="1" x14ac:dyDescent="0.15">
      <c r="A19" s="226" t="s">
        <v>7</v>
      </c>
      <c r="B19" s="227"/>
      <c r="C19" s="228"/>
      <c r="D19" s="79">
        <v>25077680</v>
      </c>
      <c r="E19" s="79">
        <v>26821890</v>
      </c>
      <c r="F19" s="80">
        <v>1744210</v>
      </c>
      <c r="G19" s="64"/>
      <c r="H19" s="18"/>
      <c r="I19" s="14" t="s">
        <v>92</v>
      </c>
      <c r="J19" s="35">
        <v>26787600</v>
      </c>
      <c r="K19" s="35">
        <v>23718352</v>
      </c>
      <c r="L19" s="36">
        <v>-3069248</v>
      </c>
    </row>
    <row r="20" spans="1:12" s="4" customFormat="1" ht="15.75" customHeight="1" x14ac:dyDescent="0.15">
      <c r="A20" s="61"/>
      <c r="B20" s="221" t="s">
        <v>7</v>
      </c>
      <c r="C20" s="222"/>
      <c r="D20" s="81">
        <v>25077680</v>
      </c>
      <c r="E20" s="81">
        <v>26821890</v>
      </c>
      <c r="F20" s="82">
        <v>1744210</v>
      </c>
      <c r="G20" s="64"/>
      <c r="H20" s="18"/>
      <c r="I20" s="14" t="s">
        <v>93</v>
      </c>
      <c r="J20" s="40">
        <v>64001340</v>
      </c>
      <c r="K20" s="40">
        <v>59277450</v>
      </c>
      <c r="L20" s="36">
        <v>-4723890</v>
      </c>
    </row>
    <row r="21" spans="1:12" s="4" customFormat="1" ht="15.75" customHeight="1" x14ac:dyDescent="0.15">
      <c r="A21" s="61"/>
      <c r="B21" s="83"/>
      <c r="C21" s="20" t="s">
        <v>72</v>
      </c>
      <c r="D21" s="84">
        <v>5860000</v>
      </c>
      <c r="E21" s="84">
        <v>7341000</v>
      </c>
      <c r="F21" s="69">
        <v>1481000</v>
      </c>
      <c r="G21" s="64"/>
      <c r="H21" s="87"/>
      <c r="I21" s="14" t="s">
        <v>94</v>
      </c>
      <c r="J21" s="40">
        <v>6398300</v>
      </c>
      <c r="K21" s="40">
        <v>8711390</v>
      </c>
      <c r="L21" s="36">
        <v>2313090</v>
      </c>
    </row>
    <row r="22" spans="1:12" s="4" customFormat="1" ht="15.75" customHeight="1" x14ac:dyDescent="0.15">
      <c r="A22" s="61"/>
      <c r="B22" s="85"/>
      <c r="C22" s="19" t="s">
        <v>73</v>
      </c>
      <c r="D22" s="86">
        <v>19217680</v>
      </c>
      <c r="E22" s="86">
        <v>19480890</v>
      </c>
      <c r="F22" s="74">
        <v>263210</v>
      </c>
      <c r="G22" s="64"/>
      <c r="H22" s="87"/>
      <c r="I22" s="158" t="s">
        <v>95</v>
      </c>
      <c r="J22" s="40">
        <v>6000000</v>
      </c>
      <c r="K22" s="40">
        <v>6000000</v>
      </c>
      <c r="L22" s="36">
        <v>0</v>
      </c>
    </row>
    <row r="23" spans="1:12" s="4" customFormat="1" ht="15.75" customHeight="1" x14ac:dyDescent="0.15">
      <c r="A23" s="226" t="s">
        <v>8</v>
      </c>
      <c r="B23" s="227"/>
      <c r="C23" s="228"/>
      <c r="D23" s="79">
        <v>75000000</v>
      </c>
      <c r="E23" s="79">
        <v>75000000</v>
      </c>
      <c r="F23" s="80">
        <v>0</v>
      </c>
      <c r="G23" s="156"/>
      <c r="H23" s="157"/>
      <c r="I23" s="158" t="s">
        <v>96</v>
      </c>
      <c r="J23" s="40">
        <v>5547648</v>
      </c>
      <c r="K23" s="40">
        <v>5854648</v>
      </c>
      <c r="L23" s="36">
        <v>307000</v>
      </c>
    </row>
    <row r="24" spans="1:12" s="4" customFormat="1" ht="15.75" customHeight="1" x14ac:dyDescent="0.15">
      <c r="A24" s="61"/>
      <c r="B24" s="221" t="s">
        <v>8</v>
      </c>
      <c r="C24" s="222"/>
      <c r="D24" s="81">
        <v>75000000</v>
      </c>
      <c r="E24" s="81">
        <v>75000000</v>
      </c>
      <c r="F24" s="82">
        <v>0</v>
      </c>
      <c r="G24" s="218" t="s">
        <v>14</v>
      </c>
      <c r="H24" s="219"/>
      <c r="I24" s="220"/>
      <c r="J24" s="42">
        <v>35502650</v>
      </c>
      <c r="K24" s="42">
        <v>32658650</v>
      </c>
      <c r="L24" s="43">
        <v>-2844000</v>
      </c>
    </row>
    <row r="25" spans="1:12" s="4" customFormat="1" ht="15.75" customHeight="1" x14ac:dyDescent="0.15">
      <c r="A25" s="61"/>
      <c r="B25" s="88"/>
      <c r="C25" s="7" t="s">
        <v>74</v>
      </c>
      <c r="D25" s="118">
        <v>75000000</v>
      </c>
      <c r="E25" s="118">
        <v>75000000</v>
      </c>
      <c r="F25" s="119">
        <v>0</v>
      </c>
      <c r="G25" s="89"/>
      <c r="H25" s="15" t="s">
        <v>16</v>
      </c>
      <c r="I25" s="90"/>
      <c r="J25" s="44">
        <v>35502650</v>
      </c>
      <c r="K25" s="44">
        <v>32658650</v>
      </c>
      <c r="L25" s="32">
        <v>-2844000</v>
      </c>
    </row>
    <row r="26" spans="1:12" s="4" customFormat="1" ht="15.75" customHeight="1" x14ac:dyDescent="0.15">
      <c r="A26" s="61"/>
      <c r="B26" s="85"/>
      <c r="C26" s="120" t="s">
        <v>20</v>
      </c>
      <c r="D26" s="121">
        <v>0</v>
      </c>
      <c r="E26" s="121">
        <v>0</v>
      </c>
      <c r="F26" s="122">
        <v>0</v>
      </c>
      <c r="G26" s="89"/>
      <c r="H26" s="92"/>
      <c r="I26" s="13" t="s">
        <v>16</v>
      </c>
      <c r="J26" s="45">
        <v>11077500</v>
      </c>
      <c r="K26" s="45">
        <v>5377500</v>
      </c>
      <c r="L26" s="46">
        <v>-5700000</v>
      </c>
    </row>
    <row r="27" spans="1:12" s="4" customFormat="1" ht="15.75" customHeight="1" x14ac:dyDescent="0.15">
      <c r="A27" s="226" t="s">
        <v>18</v>
      </c>
      <c r="B27" s="227"/>
      <c r="C27" s="228"/>
      <c r="D27" s="91">
        <v>78786052</v>
      </c>
      <c r="E27" s="91">
        <v>78786052</v>
      </c>
      <c r="F27" s="80">
        <v>0</v>
      </c>
      <c r="G27" s="89"/>
      <c r="H27" s="92"/>
      <c r="I27" s="14" t="s">
        <v>97</v>
      </c>
      <c r="J27" s="40">
        <v>8661350</v>
      </c>
      <c r="K27" s="40">
        <v>14712350</v>
      </c>
      <c r="L27" s="36">
        <v>6051000</v>
      </c>
    </row>
    <row r="28" spans="1:12" s="4" customFormat="1" ht="15.75" customHeight="1" x14ac:dyDescent="0.15">
      <c r="A28" s="61"/>
      <c r="B28" s="221" t="s">
        <v>10</v>
      </c>
      <c r="C28" s="222"/>
      <c r="D28" s="93">
        <v>78786052</v>
      </c>
      <c r="E28" s="93">
        <v>78786052</v>
      </c>
      <c r="F28" s="82">
        <v>0</v>
      </c>
      <c r="G28" s="89"/>
      <c r="H28" s="92"/>
      <c r="I28" s="14" t="s">
        <v>98</v>
      </c>
      <c r="J28" s="40">
        <v>15763800</v>
      </c>
      <c r="K28" s="40">
        <v>12568800</v>
      </c>
      <c r="L28" s="36">
        <v>-3195000</v>
      </c>
    </row>
    <row r="29" spans="1:12" s="4" customFormat="1" ht="15.75" customHeight="1" x14ac:dyDescent="0.15">
      <c r="A29" s="61"/>
      <c r="B29" s="88"/>
      <c r="C29" s="7" t="s">
        <v>75</v>
      </c>
      <c r="D29" s="123">
        <v>61996702</v>
      </c>
      <c r="E29" s="123">
        <v>61996702</v>
      </c>
      <c r="F29" s="119">
        <v>0</v>
      </c>
      <c r="G29" s="215" t="s">
        <v>4</v>
      </c>
      <c r="H29" s="216"/>
      <c r="I29" s="217"/>
      <c r="J29" s="42">
        <v>1435104738</v>
      </c>
      <c r="K29" s="42">
        <v>1392700735.0599999</v>
      </c>
      <c r="L29" s="43">
        <v>-42404002.940000057</v>
      </c>
    </row>
    <row r="30" spans="1:12" s="4" customFormat="1" ht="15.75" customHeight="1" x14ac:dyDescent="0.15">
      <c r="A30" s="61"/>
      <c r="B30" s="85"/>
      <c r="C30" s="120" t="s">
        <v>21</v>
      </c>
      <c r="D30" s="124">
        <v>16789350</v>
      </c>
      <c r="E30" s="124">
        <v>16789350</v>
      </c>
      <c r="F30" s="122">
        <v>0</v>
      </c>
      <c r="G30" s="94"/>
      <c r="H30" s="11" t="s">
        <v>99</v>
      </c>
      <c r="I30" s="95"/>
      <c r="J30" s="44">
        <v>1435104738</v>
      </c>
      <c r="K30" s="44">
        <v>1392700735.0599999</v>
      </c>
      <c r="L30" s="32">
        <v>-42404002.940000057</v>
      </c>
    </row>
    <row r="31" spans="1:12" s="4" customFormat="1" ht="15.75" customHeight="1" x14ac:dyDescent="0.15">
      <c r="A31" s="226" t="s">
        <v>23</v>
      </c>
      <c r="B31" s="227"/>
      <c r="C31" s="228"/>
      <c r="D31" s="91">
        <v>0</v>
      </c>
      <c r="E31" s="91">
        <v>0</v>
      </c>
      <c r="F31" s="80">
        <v>0</v>
      </c>
      <c r="G31" s="177"/>
      <c r="H31" s="115"/>
      <c r="I31" s="178" t="s">
        <v>100</v>
      </c>
      <c r="J31" s="47">
        <v>4835390</v>
      </c>
      <c r="K31" s="47">
        <v>2160990</v>
      </c>
      <c r="L31" s="34">
        <v>-2674400</v>
      </c>
    </row>
    <row r="32" spans="1:12" s="4" customFormat="1" ht="15.75" customHeight="1" x14ac:dyDescent="0.15">
      <c r="A32" s="128"/>
      <c r="B32" s="221" t="s">
        <v>23</v>
      </c>
      <c r="C32" s="222"/>
      <c r="D32" s="93">
        <v>0</v>
      </c>
      <c r="E32" s="93">
        <v>0</v>
      </c>
      <c r="F32" s="82">
        <v>0</v>
      </c>
      <c r="G32" s="177"/>
      <c r="H32" s="97"/>
      <c r="I32" s="179" t="s">
        <v>101</v>
      </c>
      <c r="J32" s="33">
        <v>160000</v>
      </c>
      <c r="K32" s="33">
        <v>170000</v>
      </c>
      <c r="L32" s="34">
        <v>10000</v>
      </c>
    </row>
    <row r="33" spans="1:12" s="4" customFormat="1" ht="15.75" customHeight="1" x14ac:dyDescent="0.15">
      <c r="A33" s="128"/>
      <c r="B33" s="132"/>
      <c r="C33" s="129" t="s">
        <v>22</v>
      </c>
      <c r="D33" s="130">
        <v>0</v>
      </c>
      <c r="E33" s="130">
        <v>0</v>
      </c>
      <c r="F33" s="131"/>
      <c r="G33" s="125"/>
      <c r="H33" s="102"/>
      <c r="I33" s="180" t="s">
        <v>102</v>
      </c>
      <c r="J33" s="186">
        <v>89665855</v>
      </c>
      <c r="K33" s="161">
        <v>82525485</v>
      </c>
      <c r="L33" s="36">
        <v>-7140370</v>
      </c>
    </row>
    <row r="34" spans="1:12" s="4" customFormat="1" ht="15.75" customHeight="1" x14ac:dyDescent="0.15">
      <c r="A34" s="223" t="s">
        <v>9</v>
      </c>
      <c r="B34" s="224"/>
      <c r="C34" s="225"/>
      <c r="D34" s="91">
        <v>17326808</v>
      </c>
      <c r="E34" s="91">
        <v>17529668</v>
      </c>
      <c r="F34" s="80">
        <v>202860</v>
      </c>
      <c r="G34" s="125"/>
      <c r="H34" s="102"/>
      <c r="I34" s="180" t="s">
        <v>103</v>
      </c>
      <c r="J34" s="40">
        <v>8811150</v>
      </c>
      <c r="K34" s="40">
        <v>8743150</v>
      </c>
      <c r="L34" s="36">
        <v>-68000</v>
      </c>
    </row>
    <row r="35" spans="1:12" s="4" customFormat="1" ht="15.75" customHeight="1" x14ac:dyDescent="0.15">
      <c r="A35" s="212"/>
      <c r="B35" s="221" t="s">
        <v>9</v>
      </c>
      <c r="C35" s="222"/>
      <c r="D35" s="93">
        <v>17326808</v>
      </c>
      <c r="E35" s="93">
        <v>17529668</v>
      </c>
      <c r="F35" s="82">
        <v>202860</v>
      </c>
      <c r="G35" s="125"/>
      <c r="H35" s="102"/>
      <c r="I35" s="180" t="s">
        <v>104</v>
      </c>
      <c r="J35" s="40">
        <v>7300000</v>
      </c>
      <c r="K35" s="40">
        <v>5500000</v>
      </c>
      <c r="L35" s="36">
        <v>-1800000</v>
      </c>
    </row>
    <row r="36" spans="1:12" s="4" customFormat="1" ht="15.75" customHeight="1" x14ac:dyDescent="0.15">
      <c r="A36" s="213"/>
      <c r="B36" s="209"/>
      <c r="C36" s="20" t="s">
        <v>76</v>
      </c>
      <c r="D36" s="96">
        <v>0</v>
      </c>
      <c r="E36" s="96">
        <v>0</v>
      </c>
      <c r="F36" s="69">
        <v>0</v>
      </c>
      <c r="G36" s="125"/>
      <c r="H36" s="102"/>
      <c r="I36" s="180" t="s">
        <v>105</v>
      </c>
      <c r="J36" s="40">
        <v>2675170</v>
      </c>
      <c r="K36" s="40">
        <v>1277730</v>
      </c>
      <c r="L36" s="36">
        <v>-1397440</v>
      </c>
    </row>
    <row r="37" spans="1:12" s="4" customFormat="1" ht="15.75" customHeight="1" x14ac:dyDescent="0.15">
      <c r="A37" s="213"/>
      <c r="B37" s="210"/>
      <c r="C37" s="9" t="s">
        <v>77</v>
      </c>
      <c r="D37" s="72">
        <v>33237</v>
      </c>
      <c r="E37" s="72">
        <v>36622</v>
      </c>
      <c r="F37" s="73">
        <v>3385</v>
      </c>
      <c r="G37" s="125"/>
      <c r="H37" s="102"/>
      <c r="I37" s="180" t="s">
        <v>56</v>
      </c>
      <c r="J37" s="40">
        <v>0</v>
      </c>
      <c r="K37" s="40">
        <v>65000</v>
      </c>
      <c r="L37" s="36">
        <v>65000</v>
      </c>
    </row>
    <row r="38" spans="1:12" s="4" customFormat="1" ht="15.75" customHeight="1" thickBot="1" x14ac:dyDescent="0.2">
      <c r="A38" s="214"/>
      <c r="B38" s="211"/>
      <c r="C38" s="98" t="s">
        <v>78</v>
      </c>
      <c r="D38" s="99">
        <v>17293571</v>
      </c>
      <c r="E38" s="99">
        <v>17493046</v>
      </c>
      <c r="F38" s="100">
        <v>199475</v>
      </c>
      <c r="G38" s="125"/>
      <c r="H38" s="102"/>
      <c r="I38" s="180" t="s">
        <v>106</v>
      </c>
      <c r="J38" s="40">
        <v>5330150</v>
      </c>
      <c r="K38" s="40">
        <v>3732430</v>
      </c>
      <c r="L38" s="36">
        <v>-1597720</v>
      </c>
    </row>
    <row r="39" spans="1:12" s="4" customFormat="1" ht="15.75" customHeight="1" x14ac:dyDescent="0.15">
      <c r="A39" s="185"/>
      <c r="B39" s="185"/>
      <c r="C39" s="183"/>
      <c r="D39" s="183"/>
      <c r="E39" s="183"/>
      <c r="F39" s="184"/>
      <c r="G39" s="125"/>
      <c r="H39" s="102"/>
      <c r="I39" s="180" t="s">
        <v>107</v>
      </c>
      <c r="J39" s="40">
        <v>37711281</v>
      </c>
      <c r="K39" s="40">
        <v>34499161</v>
      </c>
      <c r="L39" s="36">
        <v>-3212120</v>
      </c>
    </row>
    <row r="40" spans="1:12" s="4" customFormat="1" ht="15.75" customHeight="1" x14ac:dyDescent="0.15">
      <c r="A40" s="103"/>
      <c r="B40" s="103"/>
      <c r="C40" s="103"/>
      <c r="D40" s="103"/>
      <c r="E40" s="103"/>
      <c r="F40" s="104"/>
      <c r="G40" s="125"/>
      <c r="H40" s="102"/>
      <c r="I40" s="180" t="s">
        <v>108</v>
      </c>
      <c r="J40" s="40">
        <v>7089100</v>
      </c>
      <c r="K40" s="40">
        <v>6831140</v>
      </c>
      <c r="L40" s="36">
        <v>-257960</v>
      </c>
    </row>
    <row r="41" spans="1:12" s="4" customFormat="1" ht="15.75" customHeight="1" x14ac:dyDescent="0.15">
      <c r="A41" s="103"/>
      <c r="B41" s="103"/>
      <c r="C41" s="103"/>
      <c r="D41" s="103"/>
      <c r="E41" s="103"/>
      <c r="F41" s="104"/>
      <c r="G41" s="125"/>
      <c r="H41" s="102"/>
      <c r="I41" s="180" t="s">
        <v>109</v>
      </c>
      <c r="J41" s="40">
        <v>10197250</v>
      </c>
      <c r="K41" s="40">
        <v>6249600</v>
      </c>
      <c r="L41" s="36">
        <v>-3947650</v>
      </c>
    </row>
    <row r="42" spans="1:12" s="4" customFormat="1" ht="15.75" customHeight="1" x14ac:dyDescent="0.15">
      <c r="A42" s="106"/>
      <c r="B42" s="106"/>
      <c r="C42" s="106"/>
      <c r="D42" s="107"/>
      <c r="E42" s="107"/>
      <c r="F42" s="105"/>
      <c r="G42" s="125"/>
      <c r="H42" s="102"/>
      <c r="I42" s="181" t="s">
        <v>110</v>
      </c>
      <c r="J42" s="41">
        <v>2721120</v>
      </c>
      <c r="K42" s="41">
        <v>1073700</v>
      </c>
      <c r="L42" s="36">
        <v>-1647420</v>
      </c>
    </row>
    <row r="43" spans="1:12" s="4" customFormat="1" ht="15.75" customHeight="1" x14ac:dyDescent="0.15">
      <c r="A43" s="108"/>
      <c r="B43" s="108"/>
      <c r="C43" s="108"/>
      <c r="D43" s="107"/>
      <c r="E43" s="107"/>
      <c r="F43" s="105"/>
      <c r="G43" s="125"/>
      <c r="H43" s="102"/>
      <c r="I43" s="181" t="s">
        <v>111</v>
      </c>
      <c r="J43" s="41">
        <v>971620</v>
      </c>
      <c r="K43" s="41">
        <v>569260</v>
      </c>
      <c r="L43" s="36">
        <v>-402360</v>
      </c>
    </row>
    <row r="44" spans="1:12" s="4" customFormat="1" ht="15.75" customHeight="1" x14ac:dyDescent="0.15">
      <c r="A44" s="108"/>
      <c r="B44" s="108"/>
      <c r="C44" s="108"/>
      <c r="D44" s="107"/>
      <c r="E44" s="107"/>
      <c r="F44" s="105"/>
      <c r="G44" s="125"/>
      <c r="H44" s="102"/>
      <c r="I44" s="181" t="s">
        <v>112</v>
      </c>
      <c r="J44" s="41">
        <v>530000</v>
      </c>
      <c r="K44" s="41">
        <v>471640</v>
      </c>
      <c r="L44" s="36">
        <v>-58360</v>
      </c>
    </row>
    <row r="45" spans="1:12" s="4" customFormat="1" ht="15.75" customHeight="1" x14ac:dyDescent="0.15">
      <c r="A45" s="108"/>
      <c r="B45" s="108"/>
      <c r="C45" s="108"/>
      <c r="D45" s="107"/>
      <c r="E45" s="107"/>
      <c r="F45" s="105"/>
      <c r="G45" s="125"/>
      <c r="H45" s="102"/>
      <c r="I45" s="182" t="s">
        <v>113</v>
      </c>
      <c r="J45" s="49">
        <v>8947290</v>
      </c>
      <c r="K45" s="49">
        <v>5352660</v>
      </c>
      <c r="L45" s="38">
        <v>-3594630</v>
      </c>
    </row>
    <row r="46" spans="1:12" s="4" customFormat="1" ht="15.75" customHeight="1" x14ac:dyDescent="0.15">
      <c r="A46" s="108"/>
      <c r="B46" s="108"/>
      <c r="C46" s="108"/>
      <c r="D46" s="107"/>
      <c r="E46" s="107"/>
      <c r="F46" s="105"/>
      <c r="G46" s="125"/>
      <c r="H46" s="102"/>
      <c r="I46" s="180" t="s">
        <v>114</v>
      </c>
      <c r="J46" s="40">
        <v>3277266</v>
      </c>
      <c r="K46" s="40">
        <v>2914466</v>
      </c>
      <c r="L46" s="38">
        <v>-362800</v>
      </c>
    </row>
    <row r="47" spans="1:12" s="4" customFormat="1" ht="15.75" customHeight="1" x14ac:dyDescent="0.15">
      <c r="A47" s="109"/>
      <c r="B47" s="109"/>
      <c r="C47" s="109"/>
      <c r="D47" s="110"/>
      <c r="E47" s="110"/>
      <c r="F47" s="105"/>
      <c r="G47" s="125"/>
      <c r="H47" s="102"/>
      <c r="I47" s="180" t="s">
        <v>115</v>
      </c>
      <c r="J47" s="49">
        <v>109390166</v>
      </c>
      <c r="K47" s="49">
        <v>103368844</v>
      </c>
      <c r="L47" s="38">
        <v>-6021322</v>
      </c>
    </row>
    <row r="48" spans="1:12" s="4" customFormat="1" ht="21" customHeight="1" x14ac:dyDescent="0.15">
      <c r="A48" s="108"/>
      <c r="B48" s="108"/>
      <c r="C48" s="108"/>
      <c r="D48" s="107"/>
      <c r="E48" s="107"/>
      <c r="F48" s="159"/>
      <c r="G48" s="125"/>
      <c r="H48" s="102"/>
      <c r="I48" s="180" t="s">
        <v>116</v>
      </c>
      <c r="J48" s="49">
        <v>38066000</v>
      </c>
      <c r="K48" s="49">
        <v>36147140</v>
      </c>
      <c r="L48" s="38">
        <v>-1918860</v>
      </c>
    </row>
    <row r="49" spans="1:12" s="4" customFormat="1" ht="15.75" customHeight="1" x14ac:dyDescent="0.15">
      <c r="A49" s="108"/>
      <c r="B49" s="108"/>
      <c r="C49" s="108"/>
      <c r="D49" s="107"/>
      <c r="E49" s="107"/>
      <c r="F49" s="105"/>
      <c r="G49" s="125"/>
      <c r="H49" s="102"/>
      <c r="I49" s="180" t="s">
        <v>117</v>
      </c>
      <c r="J49" s="40">
        <v>698589040</v>
      </c>
      <c r="K49" s="40">
        <v>694949039.15999997</v>
      </c>
      <c r="L49" s="38">
        <v>-3640000.8400000334</v>
      </c>
    </row>
    <row r="50" spans="1:12" s="4" customFormat="1" ht="15.75" customHeight="1" x14ac:dyDescent="0.15">
      <c r="A50" s="108"/>
      <c r="B50" s="108"/>
      <c r="C50" s="108"/>
      <c r="D50" s="107"/>
      <c r="E50" s="107"/>
      <c r="F50" s="105"/>
      <c r="G50" s="125"/>
      <c r="H50" s="102"/>
      <c r="I50" s="180" t="s">
        <v>118</v>
      </c>
      <c r="J50" s="40">
        <v>355349730</v>
      </c>
      <c r="K50" s="40">
        <v>356156199.89999998</v>
      </c>
      <c r="L50" s="38">
        <v>806469.89999997616</v>
      </c>
    </row>
    <row r="51" spans="1:12" s="4" customFormat="1" ht="21.75" customHeight="1" x14ac:dyDescent="0.15">
      <c r="A51" s="108"/>
      <c r="B51" s="108"/>
      <c r="C51" s="108"/>
      <c r="D51" s="107"/>
      <c r="E51" s="107"/>
      <c r="F51" s="105"/>
      <c r="G51" s="125"/>
      <c r="H51" s="102"/>
      <c r="I51" s="180" t="s">
        <v>119</v>
      </c>
      <c r="J51" s="40">
        <v>42487160</v>
      </c>
      <c r="K51" s="40">
        <v>39148180</v>
      </c>
      <c r="L51" s="38">
        <v>-3338980</v>
      </c>
    </row>
    <row r="52" spans="1:12" s="4" customFormat="1" ht="15.75" customHeight="1" x14ac:dyDescent="0.15">
      <c r="A52" s="109"/>
      <c r="B52" s="109"/>
      <c r="C52" s="109"/>
      <c r="D52" s="110"/>
      <c r="E52" s="110"/>
      <c r="F52" s="105"/>
      <c r="G52" s="125"/>
      <c r="H52" s="102"/>
      <c r="I52" s="9" t="s">
        <v>120</v>
      </c>
      <c r="J52" s="40">
        <v>1000000</v>
      </c>
      <c r="K52" s="40">
        <v>723420</v>
      </c>
      <c r="L52" s="38">
        <v>-276580</v>
      </c>
    </row>
    <row r="53" spans="1:12" s="4" customFormat="1" ht="15.75" customHeight="1" x14ac:dyDescent="0.15">
      <c r="A53" s="109"/>
      <c r="B53" s="109"/>
      <c r="C53" s="109"/>
      <c r="D53" s="110"/>
      <c r="E53" s="110"/>
      <c r="F53" s="105"/>
      <c r="G53" s="125"/>
      <c r="H53" s="127"/>
      <c r="I53" s="175" t="s">
        <v>121</v>
      </c>
      <c r="J53" s="176">
        <v>0</v>
      </c>
      <c r="K53" s="176">
        <v>71500</v>
      </c>
      <c r="L53" s="38">
        <v>71500</v>
      </c>
    </row>
    <row r="54" spans="1:12" s="4" customFormat="1" ht="20.25" customHeight="1" x14ac:dyDescent="0.15">
      <c r="A54" s="109"/>
      <c r="B54" s="109"/>
      <c r="C54" s="109"/>
      <c r="D54" s="110"/>
      <c r="E54" s="110"/>
      <c r="F54" s="105"/>
      <c r="G54" s="215" t="s">
        <v>24</v>
      </c>
      <c r="H54" s="216"/>
      <c r="I54" s="217"/>
      <c r="J54" s="42">
        <v>0</v>
      </c>
      <c r="K54" s="42">
        <v>0</v>
      </c>
      <c r="L54" s="43">
        <v>0</v>
      </c>
    </row>
    <row r="55" spans="1:12" s="4" customFormat="1" ht="15.75" customHeight="1" x14ac:dyDescent="0.15">
      <c r="A55" s="111"/>
      <c r="B55" s="111"/>
      <c r="C55" s="111"/>
      <c r="D55" s="111"/>
      <c r="E55" s="111"/>
      <c r="F55" s="111"/>
      <c r="G55" s="125"/>
      <c r="H55" s="11" t="s">
        <v>25</v>
      </c>
      <c r="I55" s="95"/>
      <c r="J55" s="44">
        <v>0</v>
      </c>
      <c r="K55" s="44">
        <v>0</v>
      </c>
      <c r="L55" s="32">
        <v>0</v>
      </c>
    </row>
    <row r="56" spans="1:12" s="4" customFormat="1" ht="16.5" customHeight="1" x14ac:dyDescent="0.15">
      <c r="A56" s="112"/>
      <c r="B56" s="112"/>
      <c r="C56" s="112"/>
      <c r="D56" s="112"/>
      <c r="E56" s="113"/>
      <c r="F56" s="113"/>
      <c r="G56" s="125"/>
      <c r="H56" s="133"/>
      <c r="I56" s="126" t="s">
        <v>26</v>
      </c>
      <c r="J56" s="50">
        <v>0</v>
      </c>
      <c r="K56" s="50">
        <v>0</v>
      </c>
      <c r="L56" s="51">
        <v>0</v>
      </c>
    </row>
    <row r="57" spans="1:12" s="4" customFormat="1" ht="16.5" customHeight="1" x14ac:dyDescent="0.15">
      <c r="A57" s="112"/>
      <c r="B57" s="112"/>
      <c r="C57" s="112"/>
      <c r="D57" s="112"/>
      <c r="E57" s="113"/>
      <c r="F57" s="113"/>
      <c r="G57" s="215" t="s">
        <v>5</v>
      </c>
      <c r="H57" s="216"/>
      <c r="I57" s="217"/>
      <c r="J57" s="42">
        <v>35361586</v>
      </c>
      <c r="K57" s="42">
        <v>95768099</v>
      </c>
      <c r="L57" s="43">
        <v>60406513</v>
      </c>
    </row>
    <row r="58" spans="1:12" s="4" customFormat="1" ht="16.5" customHeight="1" x14ac:dyDescent="0.15">
      <c r="A58" s="112"/>
      <c r="B58" s="112"/>
      <c r="C58" s="112"/>
      <c r="D58" s="112"/>
      <c r="E58" s="113"/>
      <c r="F58" s="113"/>
      <c r="G58" s="101"/>
      <c r="H58" s="11" t="s">
        <v>122</v>
      </c>
      <c r="I58" s="95"/>
      <c r="J58" s="44">
        <v>35361586</v>
      </c>
      <c r="K58" s="44">
        <v>95768099</v>
      </c>
      <c r="L58" s="32">
        <v>60406513</v>
      </c>
    </row>
    <row r="59" spans="1:12" s="4" customFormat="1" ht="16.5" customHeight="1" x14ac:dyDescent="0.15">
      <c r="A59" s="112"/>
      <c r="B59" s="112"/>
      <c r="C59" s="112"/>
      <c r="D59" s="112"/>
      <c r="E59" s="113"/>
      <c r="F59" s="113"/>
      <c r="G59" s="101"/>
      <c r="H59" s="102"/>
      <c r="I59" s="12" t="s">
        <v>122</v>
      </c>
      <c r="J59" s="50">
        <v>35361586</v>
      </c>
      <c r="K59" s="50">
        <v>95768099</v>
      </c>
      <c r="L59" s="51">
        <v>60406513</v>
      </c>
    </row>
    <row r="60" spans="1:12" s="4" customFormat="1" ht="16.5" customHeight="1" x14ac:dyDescent="0.2">
      <c r="A60" s="1"/>
      <c r="B60" s="1"/>
      <c r="C60" s="1"/>
      <c r="D60" s="1"/>
      <c r="E60" s="6"/>
      <c r="F60" s="6"/>
      <c r="G60" s="215" t="s">
        <v>3</v>
      </c>
      <c r="H60" s="216"/>
      <c r="I60" s="217"/>
      <c r="J60" s="42">
        <v>21267098</v>
      </c>
      <c r="K60" s="42">
        <v>28414135.900000002</v>
      </c>
      <c r="L60" s="43">
        <v>7147037.9000000022</v>
      </c>
    </row>
    <row r="61" spans="1:12" s="4" customFormat="1" ht="16.5" customHeight="1" x14ac:dyDescent="0.2">
      <c r="A61" s="1"/>
      <c r="B61" s="1"/>
      <c r="C61" s="1"/>
      <c r="D61" s="1"/>
      <c r="E61" s="6"/>
      <c r="F61" s="6"/>
      <c r="G61" s="114"/>
      <c r="H61" s="11" t="s">
        <v>123</v>
      </c>
      <c r="I61" s="95"/>
      <c r="J61" s="44">
        <v>21267098</v>
      </c>
      <c r="K61" s="44">
        <v>28414135.900000002</v>
      </c>
      <c r="L61" s="32">
        <v>7147037.9000000022</v>
      </c>
    </row>
    <row r="62" spans="1:12" s="4" customFormat="1" ht="16.5" customHeight="1" x14ac:dyDescent="0.2">
      <c r="A62" s="1"/>
      <c r="B62" s="1"/>
      <c r="C62" s="1"/>
      <c r="D62" s="1"/>
      <c r="E62" s="6"/>
      <c r="F62" s="6"/>
      <c r="G62" s="114"/>
      <c r="H62" s="115"/>
      <c r="I62" s="7" t="s">
        <v>124</v>
      </c>
      <c r="J62" s="134">
        <v>20408400</v>
      </c>
      <c r="K62" s="47">
        <v>20448137.900000002</v>
      </c>
      <c r="L62" s="48">
        <v>39737.900000002235</v>
      </c>
    </row>
    <row r="63" spans="1:12" s="4" customFormat="1" ht="16.5" customHeight="1" thickBot="1" x14ac:dyDescent="0.25">
      <c r="A63" s="1"/>
      <c r="B63" s="1"/>
      <c r="C63" s="1"/>
      <c r="D63" s="1"/>
      <c r="E63" s="6"/>
      <c r="F63" s="6"/>
      <c r="G63" s="116"/>
      <c r="H63" s="117"/>
      <c r="I63" s="10" t="s">
        <v>125</v>
      </c>
      <c r="J63" s="135">
        <v>858698</v>
      </c>
      <c r="K63" s="52">
        <v>7965998</v>
      </c>
      <c r="L63" s="53">
        <v>7107300</v>
      </c>
    </row>
    <row r="64" spans="1:12" x14ac:dyDescent="0.2">
      <c r="G64" s="111"/>
      <c r="H64" s="111"/>
      <c r="I64" s="111"/>
      <c r="J64" s="111"/>
      <c r="K64" s="111"/>
      <c r="L64" s="111"/>
    </row>
    <row r="65" spans="7:12" x14ac:dyDescent="0.2">
      <c r="G65" s="4"/>
      <c r="H65" s="4"/>
      <c r="I65" s="4"/>
      <c r="J65" s="4"/>
      <c r="K65" s="4"/>
      <c r="L65" s="4"/>
    </row>
    <row r="66" spans="7:12" x14ac:dyDescent="0.2">
      <c r="G66" s="4"/>
      <c r="H66" s="4"/>
      <c r="I66" s="4"/>
      <c r="J66" s="4"/>
      <c r="K66" s="4"/>
      <c r="L66" s="4"/>
    </row>
    <row r="67" spans="7:12" x14ac:dyDescent="0.2">
      <c r="G67" s="4"/>
      <c r="H67" s="4"/>
      <c r="I67" s="4"/>
      <c r="J67" s="4"/>
      <c r="K67" s="4"/>
      <c r="L67" s="4"/>
    </row>
    <row r="68" spans="7:12" x14ac:dyDescent="0.2">
      <c r="L68" s="4"/>
    </row>
    <row r="69" spans="7:12" x14ac:dyDescent="0.2">
      <c r="L69" s="4"/>
    </row>
    <row r="70" spans="7:12" x14ac:dyDescent="0.2">
      <c r="L70" s="4"/>
    </row>
    <row r="71" spans="7:12" x14ac:dyDescent="0.2">
      <c r="L71" s="4"/>
    </row>
    <row r="72" spans="7:12" x14ac:dyDescent="0.2">
      <c r="L72" s="4"/>
    </row>
    <row r="73" spans="7:12" x14ac:dyDescent="0.2">
      <c r="L73" s="4"/>
    </row>
    <row r="74" spans="7:12" x14ac:dyDescent="0.2">
      <c r="L74" s="4"/>
    </row>
    <row r="75" spans="7:12" x14ac:dyDescent="0.2">
      <c r="L75" s="4"/>
    </row>
    <row r="76" spans="7:12" x14ac:dyDescent="0.2">
      <c r="L76" s="4"/>
    </row>
    <row r="77" spans="7:12" x14ac:dyDescent="0.2">
      <c r="L77" s="4"/>
    </row>
    <row r="78" spans="7:12" x14ac:dyDescent="0.2">
      <c r="L78" s="4"/>
    </row>
  </sheetData>
  <mergeCells count="28">
    <mergeCell ref="A2:L2"/>
    <mergeCell ref="A1:L1"/>
    <mergeCell ref="A27:C27"/>
    <mergeCell ref="B24:C24"/>
    <mergeCell ref="A23:C23"/>
    <mergeCell ref="B20:C20"/>
    <mergeCell ref="A19:C19"/>
    <mergeCell ref="G5:I5"/>
    <mergeCell ref="H13:I13"/>
    <mergeCell ref="H17:I17"/>
    <mergeCell ref="G4:I4"/>
    <mergeCell ref="B6:C6"/>
    <mergeCell ref="A5:C5"/>
    <mergeCell ref="B15:C15"/>
    <mergeCell ref="A14:C14"/>
    <mergeCell ref="A4:C4"/>
    <mergeCell ref="B36:B38"/>
    <mergeCell ref="A35:A38"/>
    <mergeCell ref="G54:I54"/>
    <mergeCell ref="G60:I60"/>
    <mergeCell ref="G24:I24"/>
    <mergeCell ref="G29:I29"/>
    <mergeCell ref="G57:I57"/>
    <mergeCell ref="B35:C35"/>
    <mergeCell ref="A34:C34"/>
    <mergeCell ref="B32:C32"/>
    <mergeCell ref="A31:C31"/>
    <mergeCell ref="B28:C28"/>
  </mergeCells>
  <phoneticPr fontId="10" type="noConversion"/>
  <printOptions horizontalCentered="1"/>
  <pageMargins left="0" right="0" top="0.51181102362204722" bottom="0" header="0" footer="0"/>
  <pageSetup paperSize="9" scale="72" firstPageNumber="0" orientation="portrait" useFirstPageNumber="1" horizontalDpi="4294967293" verticalDpi="4294967293" r:id="rId1"/>
  <headerFooter alignWithMargins="0">
    <oddFooter>&amp;C&amp;A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예산총칙</vt:lpstr>
      <vt:lpstr>총괄표</vt:lpstr>
      <vt:lpstr>총괄표!Print_Area</vt:lpstr>
    </vt:vector>
  </TitlesOfParts>
  <Company>마이크로소프트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Registered User</cp:lastModifiedBy>
  <cp:lastPrinted>2016-12-16T01:23:53Z</cp:lastPrinted>
  <dcterms:created xsi:type="dcterms:W3CDTF">2003-01-23T05:41:34Z</dcterms:created>
  <dcterms:modified xsi:type="dcterms:W3CDTF">2017-10-25T05:00:57Z</dcterms:modified>
</cp:coreProperties>
</file>